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66925"/>
  <xr:revisionPtr revIDLastSave="0" documentId="8_{15663A59-D871-45A1-8CCB-16B107C143C0}" xr6:coauthVersionLast="47" xr6:coauthVersionMax="47" xr10:uidLastSave="{00000000-0000-0000-0000-000000000000}"/>
  <bookViews>
    <workbookView xWindow="8445" yWindow="4065" windowWidth="21600" windowHeight="11295" tabRatio="900" xr2:uid="{27E1F4FE-123D-430D-8E2E-3B8A3299968E}"/>
  </bookViews>
  <sheets>
    <sheet name="Contents" sheetId="1" r:id="rId1"/>
    <sheet name="M1 Carbon dioxide emissions" sheetId="79" r:id="rId2"/>
    <sheet name="M2 CO2 by sector" sheetId="80" r:id="rId3"/>
    <sheet name="M3 Sulphur dioxide emissions" sheetId="64" r:id="rId4"/>
    <sheet name="M4 NMVOC emissions" sheetId="65" r:id="rId5"/>
    <sheet name="M5 Particulate Matter" sheetId="46" r:id="rId6"/>
    <sheet name="M6 Renewable energy %" sheetId="47" r:id="rId7"/>
    <sheet name="M7 Electricity generation-FY" sheetId="48" r:id="rId8"/>
    <sheet name="M8 Electricity generation-CY" sheetId="49" r:id="rId9"/>
    <sheet name="M9 Energy consumption" sheetId="44" r:id="rId10"/>
    <sheet name="M10 Electricity consumption" sheetId="75" r:id="rId11"/>
    <sheet name="M11 Waste Management" sheetId="78" r:id="rId12"/>
    <sheet name="M12 Threatened species" sheetId="51" r:id="rId13"/>
    <sheet name="M13 Threatened species time ser" sheetId="52" r:id="rId14"/>
    <sheet name="M14 Forest conversions" sheetId="50" r:id="rId15"/>
    <sheet name="M15 Forest area by estate type" sheetId="53" r:id="rId16"/>
    <sheet name="M16 Marine park area" sheetId="54" r:id="rId17"/>
    <sheet name="M17 Water supply" sheetId="73" r:id="rId18"/>
    <sheet name="M18 Water use" sheetId="74" r:id="rId19"/>
    <sheet name="M19 Coal production" sheetId="77" r:id="rId20"/>
    <sheet name="M20 Labour force" sheetId="58" r:id="rId21"/>
    <sheet name="M21 Employed Indigenous status" sheetId="25" r:id="rId22"/>
    <sheet name="M22 Aged dependencies" sheetId="12" r:id="rId23"/>
    <sheet name="M23 Women Govt Boards" sheetId="59" r:id="rId24"/>
    <sheet name="M24 Overweight" sheetId="18" r:id="rId25"/>
    <sheet name="M25 Life expectancy-ATSI" sheetId="31" r:id="rId26"/>
    <sheet name="M26 Life expectancy" sheetId="17" r:id="rId27"/>
    <sheet name="M27 Infant mortality" sheetId="15" r:id="rId28"/>
    <sheet name="M28 Public hospital beds" sheetId="70" r:id="rId29"/>
    <sheet name="M29 Emergency department" sheetId="71" r:id="rId30"/>
    <sheet name="M30 Hospital separations" sheetId="72" r:id="rId31"/>
    <sheet name="M31 Public hospitals avg FTE" sheetId="11" r:id="rId32"/>
    <sheet name="M32 Family violence service use" sheetId="60" r:id="rId33"/>
    <sheet name="M33 NAPLAN reading Year 7" sheetId="62" r:id="rId34"/>
    <sheet name="M34 Non-school qualifications" sheetId="10" r:id="rId35"/>
    <sheet name="M35 School participation rates" sheetId="66" r:id="rId36"/>
    <sheet name="M36 Next Step Year 12" sheetId="67" r:id="rId37"/>
    <sheet name="M37 Student to teacher ratios" sheetId="69" r:id="rId38"/>
    <sheet name="M38 Expenditure education" sheetId="61" r:id="rId39"/>
    <sheet name="M39 Growth GSP" sheetId="39" r:id="rId40"/>
    <sheet name="M40 GGS net operating bal" sheetId="40" r:id="rId41"/>
    <sheet name="M41 GGS Borrowing Costs" sheetId="43" r:id="rId42"/>
    <sheet name="M42 R&amp;D - businesses" sheetId="56" r:id="rId43"/>
    <sheet name="M43 R&amp;D - Gov and NPO" sheetId="57" r:id="rId44"/>
    <sheet name="M44 Exports - agriculture" sheetId="63" r:id="rId45"/>
    <sheet name="M45 Income share" sheetId="13" r:id="rId46"/>
  </sheets>
  <definedNames>
    <definedName name="_xlnm._FilterDatabase" localSheetId="0" hidden="1">Contents!$A$3:$F$46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57" l="1"/>
  <c r="C7" i="57" l="1"/>
  <c r="D7" i="57"/>
  <c r="E7" i="57"/>
  <c r="F7" i="57"/>
  <c r="B7" i="57"/>
  <c r="F6" i="77" l="1"/>
  <c r="G6" i="77"/>
  <c r="H6" i="77"/>
  <c r="I6" i="77"/>
  <c r="E6" i="77"/>
  <c r="D6" i="77"/>
</calcChain>
</file>

<file path=xl/sharedStrings.xml><?xml version="1.0" encoding="utf-8"?>
<sst xmlns="http://schemas.openxmlformats.org/spreadsheetml/2006/main" count="1092" uniqueCount="494">
  <si>
    <t>Metrics</t>
  </si>
  <si>
    <t>Update frequency</t>
  </si>
  <si>
    <t>Time series</t>
  </si>
  <si>
    <t>Latest data</t>
  </si>
  <si>
    <t>Next update</t>
  </si>
  <si>
    <t>Metric 1: Total carbon dioxide emissions by gas type</t>
  </si>
  <si>
    <t>Annually</t>
  </si>
  <si>
    <t>2014–15 to 2021–22</t>
  </si>
  <si>
    <t>2021–22</t>
  </si>
  <si>
    <t>June 2025 (estimate)</t>
  </si>
  <si>
    <t>Yes</t>
  </si>
  <si>
    <t>Metric 2: Total carbon dioxide emissions by sector</t>
  </si>
  <si>
    <t>April 2025 (estimate)</t>
  </si>
  <si>
    <t>Metric 3: Sulphur dioxide emissions</t>
  </si>
  <si>
    <t>Metric 4: Non-methane volatile organic compound emissions</t>
  </si>
  <si>
    <t xml:space="preserve">2016–17 to 2022–23 </t>
  </si>
  <si>
    <t>2022–23</t>
  </si>
  <si>
    <t>September 2024 (estimate)</t>
  </si>
  <si>
    <t>2015–16 to 2022–23</t>
  </si>
  <si>
    <t>2016 to 2023</t>
  </si>
  <si>
    <t>March 2025 (estimate)</t>
  </si>
  <si>
    <t>Ad-hoc</t>
  </si>
  <si>
    <t>December 2024 (estimate)</t>
  </si>
  <si>
    <t>20-Sep-19 to 08-Dec-23</t>
  </si>
  <si>
    <t>2014-15 to 2021-22</t>
  </si>
  <si>
    <t>2018 to 2024</t>
  </si>
  <si>
    <t>Mid-2025 (estimate)</t>
  </si>
  <si>
    <t>2020–21</t>
  </si>
  <si>
    <t>2017, 2022 to 2024</t>
  </si>
  <si>
    <t>2015 to 2022</t>
  </si>
  <si>
    <t>Metric 20: Labour force participation and unemployment</t>
  </si>
  <si>
    <t>Metric 21: Employment (persons aged 25 to 64 years) by Indigenous status</t>
  </si>
  <si>
    <t>5-yearly</t>
  </si>
  <si>
    <t>1991 to 2021</t>
  </si>
  <si>
    <t>March 2028 (estimate)</t>
  </si>
  <si>
    <t>2005–2007 to 2020–2022</t>
  </si>
  <si>
    <t>2020–2022</t>
  </si>
  <si>
    <t>November 2028 (estimate)</t>
  </si>
  <si>
    <t>2019–20 to 2022–23</t>
  </si>
  <si>
    <t>2017–18 to 2023–24</t>
  </si>
  <si>
    <t>2023–24</t>
  </si>
  <si>
    <t>July 2025 (estimate)</t>
  </si>
  <si>
    <t>2023 to 2024</t>
  </si>
  <si>
    <t>August 2025 (estimate)</t>
  </si>
  <si>
    <t>May 2016 to May 2023</t>
  </si>
  <si>
    <t>May 2023</t>
  </si>
  <si>
    <t>November 2024 (estimate)</t>
  </si>
  <si>
    <t>January 2025 (estimate)</t>
  </si>
  <si>
    <t>February 2025 (estimate)</t>
  </si>
  <si>
    <t>2015–16 to 2021–22</t>
  </si>
  <si>
    <t>2021-22</t>
  </si>
  <si>
    <t>3-yearly</t>
  </si>
  <si>
    <t>2011–12 to 2022</t>
  </si>
  <si>
    <t>December 2026 (estimate)</t>
  </si>
  <si>
    <t>2013–2015 to 2020–2022</t>
  </si>
  <si>
    <t>Biennial</t>
  </si>
  <si>
    <t>2011–12 to 2021–22</t>
  </si>
  <si>
    <t>2012–13 to 2022–23</t>
  </si>
  <si>
    <t>August 2024</t>
  </si>
  <si>
    <t>2007–08 to 2019–20</t>
  </si>
  <si>
    <t>2019–20</t>
  </si>
  <si>
    <t>Early 2026</t>
  </si>
  <si>
    <t>21 November 2024</t>
  </si>
  <si>
    <t>2016–17 to 2023–24</t>
  </si>
  <si>
    <t>June 2025</t>
  </si>
  <si>
    <t>Table: Total carbon dioxide equivalent emissions by gas type, Queensland</t>
  </si>
  <si>
    <t>Back to contents</t>
  </si>
  <si>
    <t>2004–05 (a)</t>
  </si>
  <si>
    <t>2014–15</t>
  </si>
  <si>
    <t>2015–16</t>
  </si>
  <si>
    <t>2016–17</t>
  </si>
  <si>
    <t>2017–18</t>
  </si>
  <si>
    <t>2018–19</t>
  </si>
  <si>
    <r>
      <t>CO</t>
    </r>
    <r>
      <rPr>
        <b/>
        <vertAlign val="subscript"/>
        <sz val="8"/>
        <color rgb="FF000000"/>
        <rFont val="Arial"/>
        <family val="2"/>
      </rPr>
      <t>2</t>
    </r>
    <r>
      <rPr>
        <b/>
        <sz val="8"/>
        <color rgb="FF000000"/>
        <rFont val="Arial"/>
        <family val="2"/>
      </rPr>
      <t>-e emissions (tonnes ‘000)</t>
    </r>
  </si>
  <si>
    <r>
      <t>Carbon dioxide (CO</t>
    </r>
    <r>
      <rPr>
        <b/>
        <vertAlign val="subscript"/>
        <sz val="8"/>
        <color rgb="FF000000"/>
        <rFont val="Arial"/>
        <family val="2"/>
      </rPr>
      <t>2</t>
    </r>
    <r>
      <rPr>
        <b/>
        <sz val="8"/>
        <color rgb="FF000000"/>
        <rFont val="Arial"/>
        <family val="2"/>
      </rPr>
      <t>)</t>
    </r>
  </si>
  <si>
    <r>
      <t>Methane (CO</t>
    </r>
    <r>
      <rPr>
        <b/>
        <vertAlign val="subscript"/>
        <sz val="8"/>
        <color rgb="FF000000"/>
        <rFont val="Arial"/>
        <family val="2"/>
      </rPr>
      <t>2</t>
    </r>
    <r>
      <rPr>
        <b/>
        <sz val="8"/>
        <color rgb="FF000000"/>
        <rFont val="Arial"/>
        <family val="2"/>
      </rPr>
      <t>-e)</t>
    </r>
  </si>
  <si>
    <r>
      <t>Nitrous oxide (CO</t>
    </r>
    <r>
      <rPr>
        <b/>
        <vertAlign val="subscript"/>
        <sz val="8"/>
        <color rgb="FF000000"/>
        <rFont val="Arial"/>
        <family val="2"/>
      </rPr>
      <t>2</t>
    </r>
    <r>
      <rPr>
        <b/>
        <sz val="8"/>
        <color rgb="FF000000"/>
        <rFont val="Arial"/>
        <family val="2"/>
      </rPr>
      <t>-e)</t>
    </r>
  </si>
  <si>
    <r>
      <t>Other (CO</t>
    </r>
    <r>
      <rPr>
        <b/>
        <vertAlign val="subscript"/>
        <sz val="8"/>
        <color rgb="FF000000"/>
        <rFont val="Arial"/>
        <family val="2"/>
      </rPr>
      <t>2</t>
    </r>
    <r>
      <rPr>
        <b/>
        <sz val="8"/>
        <color rgb="FF000000"/>
        <rFont val="Arial"/>
        <family val="2"/>
      </rPr>
      <t>-e)</t>
    </r>
  </si>
  <si>
    <t>Total carbon dioxide equivalent emissions (b)</t>
  </si>
  <si>
    <t>Population (persons) (c)</t>
  </si>
  <si>
    <r>
      <t>Per capita CO</t>
    </r>
    <r>
      <rPr>
        <b/>
        <vertAlign val="subscript"/>
        <sz val="8"/>
        <color rgb="FF000000"/>
        <rFont val="Arial"/>
        <family val="2"/>
      </rPr>
      <t>2</t>
    </r>
    <r>
      <rPr>
        <b/>
        <sz val="8"/>
        <color rgb="FF000000"/>
        <rFont val="Arial"/>
        <family val="2"/>
      </rPr>
      <t>-e emissions (tonnes per person)</t>
    </r>
  </si>
  <si>
    <r>
      <t>Source: CO</t>
    </r>
    <r>
      <rPr>
        <i/>
        <vertAlign val="subscript"/>
        <sz val="8"/>
        <color rgb="FF000000"/>
        <rFont val="Arial"/>
        <family val="2"/>
      </rPr>
      <t>2</t>
    </r>
    <r>
      <rPr>
        <i/>
        <sz val="8"/>
        <color rgb="FF000000"/>
        <rFont val="Arial"/>
        <family val="2"/>
      </rPr>
      <t xml:space="preserve"> – Australian Government, Department of Climate Change, Energy, the Environment and Water, Australia’s National Greenhouse Accounts, National Greenhouse Gas Inventory – UNFCCC classifications (as at 24 July 24).</t>
    </r>
  </si>
  <si>
    <t>Population – Australian Bureau of Statistics, National, state and territory population, December 2023.</t>
  </si>
  <si>
    <t>(a) 2004-05 is the reference year. All emissions targets set by Queensland are based on emissions in the reference year.</t>
  </si>
  <si>
    <t>(b) Total carbon dioxide equivalent emissions represent the state of Queensland’s direct emissions. Direct emissions, or total emissions, are the emissions released to the atmosphere as a direct result of an activity within the state of Queensland. Australia’s National Greenhouse accounts also provide information on industry indirect Scope 2 emissions. Industry emissions are captured within the greenhouse gas inventory and form part of the state's direct carbon dioxide equivalent emissions.</t>
  </si>
  <si>
    <t>(c) Population as at 30 June each year.</t>
  </si>
  <si>
    <t>Note: For further information on the data presented in this table please refer to the Data Dictionary.</t>
  </si>
  <si>
    <t>Table: Total carbon dioxide equivalent emissions by sector, Queensland</t>
  </si>
  <si>
    <r>
      <t>Public electricity and heat production (CO</t>
    </r>
    <r>
      <rPr>
        <b/>
        <vertAlign val="subscript"/>
        <sz val="8"/>
        <color rgb="FF000000"/>
        <rFont val="Arial"/>
        <family val="2"/>
      </rPr>
      <t>2</t>
    </r>
    <r>
      <rPr>
        <b/>
        <sz val="8"/>
        <color rgb="FF000000"/>
        <rFont val="Arial"/>
        <family val="2"/>
      </rPr>
      <t>-e)</t>
    </r>
  </si>
  <si>
    <r>
      <t>Stationary and industrial energy (CO</t>
    </r>
    <r>
      <rPr>
        <b/>
        <vertAlign val="subscript"/>
        <sz val="8"/>
        <color rgb="FF000000"/>
        <rFont val="Arial"/>
        <family val="2"/>
      </rPr>
      <t>2</t>
    </r>
    <r>
      <rPr>
        <b/>
        <sz val="8"/>
        <color rgb="FF000000"/>
        <rFont val="Arial"/>
        <family val="2"/>
      </rPr>
      <t>-e) (a)</t>
    </r>
  </si>
  <si>
    <r>
      <t>Agriculture (CO</t>
    </r>
    <r>
      <rPr>
        <b/>
        <vertAlign val="subscript"/>
        <sz val="8"/>
        <color rgb="FF000000"/>
        <rFont val="Arial"/>
        <family val="2"/>
      </rPr>
      <t>2</t>
    </r>
    <r>
      <rPr>
        <b/>
        <sz val="8"/>
        <color rgb="FF000000"/>
        <rFont val="Arial"/>
        <family val="2"/>
      </rPr>
      <t>-e)</t>
    </r>
  </si>
  <si>
    <t>Fugitive emissions  (CO2-e)</t>
  </si>
  <si>
    <r>
      <t>Industrial processes (CO</t>
    </r>
    <r>
      <rPr>
        <b/>
        <vertAlign val="subscript"/>
        <sz val="8"/>
        <color rgb="FF000000"/>
        <rFont val="Arial"/>
        <family val="2"/>
      </rPr>
      <t>2</t>
    </r>
    <r>
      <rPr>
        <b/>
        <sz val="8"/>
        <color rgb="FF000000"/>
        <rFont val="Arial"/>
        <family val="2"/>
      </rPr>
      <t>-e)</t>
    </r>
  </si>
  <si>
    <r>
      <t>Waste  (CO</t>
    </r>
    <r>
      <rPr>
        <b/>
        <vertAlign val="subscript"/>
        <sz val="8"/>
        <color rgb="FF000000"/>
        <rFont val="Arial"/>
        <family val="2"/>
      </rPr>
      <t>2</t>
    </r>
    <r>
      <rPr>
        <b/>
        <sz val="8"/>
        <color rgb="FF000000"/>
        <rFont val="Arial"/>
        <family val="2"/>
      </rPr>
      <t>-e)</t>
    </r>
  </si>
  <si>
    <r>
      <t>Land use (CO</t>
    </r>
    <r>
      <rPr>
        <b/>
        <vertAlign val="subscript"/>
        <sz val="8"/>
        <color rgb="FF000000"/>
        <rFont val="Arial"/>
        <family val="2"/>
      </rPr>
      <t>2</t>
    </r>
    <r>
      <rPr>
        <b/>
        <sz val="8"/>
        <color rgb="FF000000"/>
        <rFont val="Arial"/>
        <family val="2"/>
      </rPr>
      <t>-e)</t>
    </r>
  </si>
  <si>
    <t>Total direct carbon dioxide equivalent emissions (b)</t>
  </si>
  <si>
    <t>Table: Sulphur dioxide emissions, Queensland</t>
  </si>
  <si>
    <t>Tonnes ('000)</t>
  </si>
  <si>
    <r>
      <t>SO</t>
    </r>
    <r>
      <rPr>
        <b/>
        <vertAlign val="subscript"/>
        <sz val="8"/>
        <color rgb="FF000000"/>
        <rFont val="Arial"/>
        <family val="2"/>
      </rPr>
      <t>2</t>
    </r>
    <r>
      <rPr>
        <b/>
        <sz val="8"/>
        <color rgb="FF000000"/>
        <rFont val="Arial"/>
        <family val="2"/>
      </rPr>
      <t xml:space="preserve"> emissions</t>
    </r>
  </si>
  <si>
    <r>
      <t>Source: SO</t>
    </r>
    <r>
      <rPr>
        <i/>
        <vertAlign val="subscript"/>
        <sz val="8"/>
        <color rgb="FF000000"/>
        <rFont val="Arial"/>
        <family val="2"/>
      </rPr>
      <t>2</t>
    </r>
    <r>
      <rPr>
        <i/>
        <sz val="8"/>
        <color rgb="FF000000"/>
        <rFont val="Arial"/>
        <family val="2"/>
      </rPr>
      <t xml:space="preserve"> – Australian Government, Department of Climate Change, Energy, the Environment and Water, Australia’s National Greenhouse Accounts, National Greenhouse Gas Inventory – UNFCCC classifications (as at 24 July 24).</t>
    </r>
  </si>
  <si>
    <t>Table: Non-methane volatile organic compound (NMVOC) emissions Kt, Queensland</t>
  </si>
  <si>
    <t>NMVOC emissions</t>
  </si>
  <si>
    <t>Source: NMVOC - Australian Government, Department of Climate Change, Energy, the Environment and Water, Australia’s National Greenhouse Accounts, National Greenhouse Gas Inventory – UNFCCC classifications (as at 24 July 24).</t>
  </si>
  <si>
    <t>Table: Renewable energy as a share of total energy consumed (a), Queensland (b)</t>
  </si>
  <si>
    <t>Per cent</t>
  </si>
  <si>
    <t>Renewable energy as a share of total energy consumed in Queensland</t>
  </si>
  <si>
    <t>Source: Department of Energy and Public Works Annual Report 2022–23, page 22.</t>
  </si>
  <si>
    <t xml:space="preserve">(a) Data are based on energy consumed. Energy consumed differs from electricity generated. </t>
  </si>
  <si>
    <t xml:space="preserve">(b) The government has not set annual targets for the 50% target by 2030. Output of renewable energy generation on an annual basis is a market outcome and can vary year-to-year depending on a range of factors including electricity demand, the rate of deployment of projects and climatic variations (for example, resulting in higher or lower solar/wind/water resource availability). </t>
  </si>
  <si>
    <t>Table: Electricity generation (a) by fuel type, physical units, Queensland (b)(c)</t>
  </si>
  <si>
    <t>Gigawatt hours</t>
  </si>
  <si>
    <t>Non-renewable fuels:</t>
  </si>
  <si>
    <t>Black coal</t>
  </si>
  <si>
    <t>Natural gas</t>
  </si>
  <si>
    <t>Oil products</t>
  </si>
  <si>
    <t xml:space="preserve">Total non-renewable </t>
  </si>
  <si>
    <t>Renewable fuels:</t>
  </si>
  <si>
    <t>Bagasse, wood</t>
  </si>
  <si>
    <t>Biogas</t>
  </si>
  <si>
    <t>Wind</t>
  </si>
  <si>
    <t>Hydro</t>
  </si>
  <si>
    <t>Large-scale solar PV</t>
  </si>
  <si>
    <t>Small-scale solar PV</t>
  </si>
  <si>
    <t>Geothermal</t>
  </si>
  <si>
    <t>n.a.</t>
  </si>
  <si>
    <t>Total renewable</t>
  </si>
  <si>
    <t>Total</t>
  </si>
  <si>
    <t>Renewable (per cent of total)</t>
  </si>
  <si>
    <t>Source: Department of Climate Change, Energy, the Environment and Water, Australian Energy Update, March 2024, Table O.</t>
  </si>
  <si>
    <t>n.a. = Not available    PV = Photovoltaic</t>
  </si>
  <si>
    <t xml:space="preserve">(a) Data are based on electricity generation. Electricity generation differs from energy consumption. </t>
  </si>
  <si>
    <t>(b) Data are based on financial year. Financial year data will differ to data reported by calendar year.</t>
  </si>
  <si>
    <t xml:space="preserve">Renewable fuels: </t>
  </si>
  <si>
    <t>Biomass</t>
  </si>
  <si>
    <t>(b) Calendar year data includes some estimates based on financial year data where detailed calendar year data is not available. Calendar year data will differ to data reported by financial year.</t>
  </si>
  <si>
    <t>Table: Primary energy consumption by fuel type, Queensland (a)</t>
  </si>
  <si>
    <t>Petajoules</t>
  </si>
  <si>
    <t>Coal</t>
  </si>
  <si>
    <t>Oil</t>
  </si>
  <si>
    <t>Gas</t>
  </si>
  <si>
    <t>Renewables</t>
  </si>
  <si>
    <t xml:space="preserve">Statistical discrepancy </t>
  </si>
  <si>
    <t>Population (million persons) (b)</t>
  </si>
  <si>
    <t>Renewables on a per capita basis (GJ/person)</t>
  </si>
  <si>
    <t>GSP ($ million)</t>
  </si>
  <si>
    <t>Energy consumption per capita (GJ/person)</t>
  </si>
  <si>
    <t>Energy intensity (GJ/$ million)</t>
  </si>
  <si>
    <t>PJ = Petajoules   GJ = Gigajoules   1 Petajoule is equivalent to 1,000,000 Gigajoule.</t>
  </si>
  <si>
    <t>(b) Population as at 30 June each year.</t>
  </si>
  <si>
    <t>Table: Electricity consumption by industry and residential, Queensland (a)</t>
  </si>
  <si>
    <t>Agriculture, forestry and fishing</t>
  </si>
  <si>
    <t>Mining</t>
  </si>
  <si>
    <t>Manufacturing</t>
  </si>
  <si>
    <t>Electricity supply (b)</t>
  </si>
  <si>
    <t>Gas supply</t>
  </si>
  <si>
    <t>Water supply, sewerage and drainage services</t>
  </si>
  <si>
    <t>Construction</t>
  </si>
  <si>
    <t>Transport, postal and warehousing</t>
  </si>
  <si>
    <t>Commercial and services (c)</t>
  </si>
  <si>
    <t>Residential</t>
  </si>
  <si>
    <t>Table: Waste management, Queensland (a)</t>
  </si>
  <si>
    <t>Tonnes</t>
  </si>
  <si>
    <t>Waste recovered (b)</t>
  </si>
  <si>
    <t>Total waste</t>
  </si>
  <si>
    <t>Waste recovered (b) (per cent)</t>
  </si>
  <si>
    <t>Population (c)</t>
  </si>
  <si>
    <t>Waste recovered per capita (b)</t>
  </si>
  <si>
    <t>Total waste per capita</t>
  </si>
  <si>
    <t>Source: Queensland Government, Recycling and waste in Queensland report 2023.</t>
  </si>
  <si>
    <t>(a) Waste includes incoming interstate waste.</t>
  </si>
  <si>
    <t>(b) Waste recovered is waste that has been diverted from landfill. It includes material that has been recycled, reprocessed or stockpiled for future use.</t>
  </si>
  <si>
    <t>Table: Threatened species by taxonomic group and conservation status, Queensland, as at 8 December 2023</t>
  </si>
  <si>
    <t>Extinct</t>
  </si>
  <si>
    <t>Extinct in the wild</t>
  </si>
  <si>
    <t>Critically endangered</t>
  </si>
  <si>
    <t>Endangered</t>
  </si>
  <si>
    <t>Vulnerable</t>
  </si>
  <si>
    <t>Count of species</t>
  </si>
  <si>
    <t>Fauna:</t>
  </si>
  <si>
    <t>Amphibians</t>
  </si>
  <si>
    <t>Birds</t>
  </si>
  <si>
    <t>Cartilaginous fish</t>
  </si>
  <si>
    <t>Ray-finned fish</t>
  </si>
  <si>
    <t>Mammals</t>
  </si>
  <si>
    <t>Reptiles</t>
  </si>
  <si>
    <t>Insects</t>
  </si>
  <si>
    <t>Decapods</t>
  </si>
  <si>
    <t>Molluscs</t>
  </si>
  <si>
    <t>Fauna total</t>
  </si>
  <si>
    <t>Flora:</t>
  </si>
  <si>
    <t xml:space="preserve">Ferns and fern allies </t>
  </si>
  <si>
    <t>Cycads, conifers</t>
  </si>
  <si>
    <t>Flowering plants</t>
  </si>
  <si>
    <t>Green algae</t>
  </si>
  <si>
    <t>Flora total</t>
  </si>
  <si>
    <t>Source: Queensland Department of Environment and Science, Nature Conservation (Animals) Regulation 2020 and Nature Conservation (Plants) Regulation 2020, unpublished data.</t>
  </si>
  <si>
    <t>Table: Threatened species by taxonomic group, Queensland</t>
  </si>
  <si>
    <t>Ferns and fern allies</t>
  </si>
  <si>
    <t>Source: Queensland Department of Environment and Science, Nature Conservation (Wildlife) Regulation 2006 (unpublished data); Nature Conservation (Animals) Regulation 2020 and Nature Conservation (Plants) Regulation 2020, unpublished data.</t>
  </si>
  <si>
    <t xml:space="preserve">Table: Forest conversions, Queensland </t>
  </si>
  <si>
    <t>Hectares (‘000)</t>
  </si>
  <si>
    <t>Annual area of primary forest converted</t>
  </si>
  <si>
    <t>Annual area of secondary forest converted</t>
  </si>
  <si>
    <t>Annual area of identified regrowth</t>
  </si>
  <si>
    <t>Net clearing of forests (conversions identified less regrowth)</t>
  </si>
  <si>
    <t>Source: Australian Government, Department of Climate Change, Energy, the Environment and Water, Activity Table 1990 to 2022 - LULUCF.</t>
  </si>
  <si>
    <t>Forest conversions: The clearing of natural forests (deforestation) to use the land for another purpose.</t>
  </si>
  <si>
    <t xml:space="preserve">Net clearing: Conversions identified minus regrowth. </t>
  </si>
  <si>
    <t>Table: Protected areas - parks, forests and reserves by estate type, Queensland</t>
  </si>
  <si>
    <t>Estate type</t>
  </si>
  <si>
    <t>National Park</t>
  </si>
  <si>
    <t>State Forest</t>
  </si>
  <si>
    <t>Timber Reserve</t>
  </si>
  <si>
    <t>Forest Reserve</t>
  </si>
  <si>
    <t>Source: Queensland Department of Environment and Science, Protected Areas of Queensland.</t>
  </si>
  <si>
    <t>Table: Physical water supply by water type, Queensland</t>
  </si>
  <si>
    <t>Megalitres</t>
  </si>
  <si>
    <t>Self-extracted</t>
  </si>
  <si>
    <t>Distributed</t>
  </si>
  <si>
    <t>Waste water</t>
  </si>
  <si>
    <t>Reuse</t>
  </si>
  <si>
    <t>Return flows (a)</t>
  </si>
  <si>
    <t>Total supply</t>
  </si>
  <si>
    <t>Source: Australian Bureau of Statistics, Water Account, 2021–22, Table 5. Physical Supply and Use, by Water Type, Queensland.</t>
  </si>
  <si>
    <t>(a) Return flows represents the flows of water from industries and households to the environment.</t>
  </si>
  <si>
    <t>Table: Physical water use by customer category, Queensland</t>
  </si>
  <si>
    <t>Agriculture, forestry and fishing (a)</t>
  </si>
  <si>
    <t>Mining (b)</t>
  </si>
  <si>
    <t>Manufacturing (c)</t>
  </si>
  <si>
    <t>Water supply, sewerage and drainage services (d)</t>
  </si>
  <si>
    <t>Other industries = Total industry - (a+b+c+d)</t>
  </si>
  <si>
    <t>Total industry (e)</t>
  </si>
  <si>
    <t>Households</t>
  </si>
  <si>
    <t>Environment (f)</t>
  </si>
  <si>
    <t>Total use</t>
  </si>
  <si>
    <t>(a) Agriculture, forestry and fishing will be an under-estimate of use as the ABS has made sub-components for Distributed and/or Reuse supply not available for publication from 2014-15 and 2015-16.</t>
  </si>
  <si>
    <t>(b) Mining will be an under-estimate of use as the ABS has made sub-components for Reuse supply not available for publication from 2014-15 to 2016-17.</t>
  </si>
  <si>
    <t>(c) Manufacturing will be an under-estimate of use as the ABS has made sub-components for Reuse supply not available for publication in 2015-16.</t>
  </si>
  <si>
    <t>(d) Water supply, sewerage and drainage services will be an under-estimate of use as the ABS has made sub-components for Distributed and/or Reuse supply not available for publication in 2014-15.</t>
  </si>
  <si>
    <t>(e) Total industry includes, in addition to the four separately identified industries, industry users for which the ABS has decided are not available for publication.</t>
  </si>
  <si>
    <t>(f) Return flows represents the flows of water from industries and households to the environment.</t>
  </si>
  <si>
    <t>Table: Marine park area</t>
  </si>
  <si>
    <t> </t>
  </si>
  <si>
    <t>Great Barrier Reef Coast</t>
  </si>
  <si>
    <t xml:space="preserve">Moreton Bay </t>
  </si>
  <si>
    <t>Great Sandy</t>
  </si>
  <si>
    <t>Source: Queensland Department of Environment and Science.</t>
  </si>
  <si>
    <t xml:space="preserve">Table: Emissions of Particulate Matter (PM 2.5 and PM 10), Queensland </t>
  </si>
  <si>
    <t>Tonnes (‘000)</t>
  </si>
  <si>
    <t>PM 2.5</t>
  </si>
  <si>
    <t>PM 10</t>
  </si>
  <si>
    <t>Source: PM2.5/PM10 – Australian Government, Department of Climate Change, Energy, the Environment and Water, Australia’s National Greenhouse Accounts, National Greenhouse Gas Inventory – UNFCCC classifications (as at 15 May 24).</t>
  </si>
  <si>
    <t>Table: Labour force participation and unemployment, Queensland</t>
  </si>
  <si>
    <t>Participation rate (ages 15 to 64 years)</t>
  </si>
  <si>
    <t>Males</t>
  </si>
  <si>
    <t>Females</t>
  </si>
  <si>
    <t>Persons</t>
  </si>
  <si>
    <t>Male and female gap</t>
  </si>
  <si>
    <t>Unemployment rate (ages 15 to 64 years)</t>
  </si>
  <si>
    <t>Youth unemployment rate (ages 15 to 24 years)</t>
  </si>
  <si>
    <t>Table: Employment (persons aged 25 to 64 years) by Indigenous status, Queensland</t>
  </si>
  <si>
    <t>Aboriginal and Torres Strait Islander people</t>
  </si>
  <si>
    <t>Non-Indigenous persons</t>
  </si>
  <si>
    <t>Source: Australian Government Productivity Commission, Closing the Gap website (as at 23 Aug 23); Australian Census of Population and Housing, 1991–2021.</t>
  </si>
  <si>
    <t xml:space="preserve">Note: For further information on the data presented in this table please refer to the Data Dictionary. </t>
  </si>
  <si>
    <t>Table: Life expectancy at birth, Aboriginal and Torres Strait Islander people, Queensland</t>
  </si>
  <si>
    <t>2005–2007</t>
  </si>
  <si>
    <t>2010–2012</t>
  </si>
  <si>
    <t>2015–2017</t>
  </si>
  <si>
    <t>Years</t>
  </si>
  <si>
    <t>Source: Australian Bureau of Statistics, Aboriginal and Torres Strait Islander life expectancy, various editions.</t>
  </si>
  <si>
    <t>Table: Domestic and family violence counselling service users with cases closed, Queensland (a)</t>
  </si>
  <si>
    <t>2020-21</t>
  </si>
  <si>
    <t>Number</t>
  </si>
  <si>
    <t>Domestic and family violence counselling service users with cases closed</t>
  </si>
  <si>
    <t>Source: Queensland Department of Justice and Attorney-General Annual Report 2020-21; 2021-22; and 2022-23</t>
  </si>
  <si>
    <t>(a) Cases closed as a result of the majority of identified needs being met.</t>
  </si>
  <si>
    <t>Table: Women appointed to government boards, Queensland</t>
  </si>
  <si>
    <t>2022–23(a)</t>
  </si>
  <si>
    <t>2023–24(a)</t>
  </si>
  <si>
    <t>Women appointed to Queensland Government boards</t>
  </si>
  <si>
    <t>Source: Queensland Health, Queensland Budget 2024–25, Service Delivery Statements, page 13; Queensland Health, Queensland Budget 2023–24, Service Delivery Statements, page 13; Queensland Department of Justice and Attorney-General Annual Report 2021-22; Queensland Department of Justice and Attorney-General Annual Report 2020-21; Queensland Department of Child Safety, Youth and Women 2018-19 Annual Report.</t>
  </si>
  <si>
    <t>(a) Estimated actual.</t>
  </si>
  <si>
    <t xml:space="preserve">Table: NAPLAN reading achievements for Year 7 students, Queensland </t>
  </si>
  <si>
    <t>Needs additional support</t>
  </si>
  <si>
    <t>Developing</t>
  </si>
  <si>
    <t>Strong</t>
  </si>
  <si>
    <t>Exceeding</t>
  </si>
  <si>
    <t>Exempt</t>
  </si>
  <si>
    <t>Source: Australian Curriculum, Assessment and Reporting Authority (ACARA), NAPLAN results, various years.</t>
  </si>
  <si>
    <t>From 2023, ACARA reset the NAPLAN measurement scale. As such, time series comparisons are only available from 2023 onwards.</t>
  </si>
  <si>
    <t>Table: Persons aged 20-64 years with a non-school qualification (a), Queensland</t>
  </si>
  <si>
    <t>Non-school qualification</t>
  </si>
  <si>
    <t>Source: ABS, Education and Work, Australia, May 2023.</t>
  </si>
  <si>
    <t>(a) As a per cent of total persons aged 20-64 years.</t>
  </si>
  <si>
    <t>Table: School participation rates for students aged 12 to 18 years (a), Queensland</t>
  </si>
  <si>
    <t>Aged 12 years</t>
  </si>
  <si>
    <t>Aged 13 years</t>
  </si>
  <si>
    <t>Aged 14 years</t>
  </si>
  <si>
    <t>Aged 15 years</t>
  </si>
  <si>
    <t>Aged 16 years</t>
  </si>
  <si>
    <t>Aged 17 years (b)</t>
  </si>
  <si>
    <t>Aged 18 years (c)</t>
  </si>
  <si>
    <t>Source: Australian Bureau of Statistics, Schools, 2023, Table 66a Capped School Participation Rates for students Aged 6-19 Years, 2011-2023.</t>
  </si>
  <si>
    <t>Participation rates are determined using both part-time and full-time student counts</t>
  </si>
  <si>
    <t>(a) The age reference date for students is 1 July.</t>
  </si>
  <si>
    <t>(b) Queensland enrolment requirements consider a child to be of compulsory school age from 6 years and 6 months until they turn 16, or they complete Year 10 (whichever comes first).</t>
  </si>
  <si>
    <t>(c) Queensland allows students to enrol in the first year of school if age 5 by 30 June, equivalent to age 17 in the last year of school. Students who commence school a year later than standard will be age 18 in the last year of school.</t>
  </si>
  <si>
    <t>Table: Main destination of Year 12 completers, Queensland</t>
  </si>
  <si>
    <t>Bachelor degree</t>
  </si>
  <si>
    <t>VET certificate IV+</t>
  </si>
  <si>
    <t>VET certificate III</t>
  </si>
  <si>
    <t>VET certificate I-II/other</t>
  </si>
  <si>
    <t>Apprenticeship</t>
  </si>
  <si>
    <t>Traineeship</t>
  </si>
  <si>
    <t>Full-time employment</t>
  </si>
  <si>
    <t>Part-time employment</t>
  </si>
  <si>
    <t>Seeking work</t>
  </si>
  <si>
    <t>NILFET (a)</t>
  </si>
  <si>
    <t>Source: Queensland Department of Education, Next Step Year 12 Completers survey, various years.</t>
  </si>
  <si>
    <t>(a) NILFET refers to those not in the labour force (that is not employed and not seeking work), education or training.</t>
  </si>
  <si>
    <t>Table: Student to teaching staff ratios by affiliation and school level, Queensland</t>
  </si>
  <si>
    <t>Ratio</t>
  </si>
  <si>
    <t>Primary school</t>
  </si>
  <si>
    <t>Government</t>
  </si>
  <si>
    <t>Non-Government</t>
  </si>
  <si>
    <t xml:space="preserve">   Catholic</t>
  </si>
  <si>
    <t xml:space="preserve">   Independent</t>
  </si>
  <si>
    <t>All schools</t>
  </si>
  <si>
    <t>Secondary school</t>
  </si>
  <si>
    <t>Source: Australian Bureau of Statistics, Schools, 2023, Table 53a Student (FTE) to Teaching Staff (FTE) Ratios, 2006-2023.</t>
  </si>
  <si>
    <t>$ per full-time equivalent student</t>
  </si>
  <si>
    <t xml:space="preserve">Australian Government payments for school education services </t>
  </si>
  <si>
    <t>Queensland Government recurrent expenditure</t>
  </si>
  <si>
    <t>Source: Productivity Commission, Report on Government Services, 2024, Section 4 School education (table 4A.28).</t>
  </si>
  <si>
    <t>Table: Age dependency ratios, Queensland</t>
  </si>
  <si>
    <t>Aged dependency ratio (labour force 15-64 years)</t>
  </si>
  <si>
    <t>Aged dependency ratio (labour force total)</t>
  </si>
  <si>
    <t>Table: Available beds per 1,000 persons, public hospitals (including psychiatric), Queensland</t>
  </si>
  <si>
    <t>Beds per 1,000 persons</t>
  </si>
  <si>
    <t>Major cities (a)</t>
  </si>
  <si>
    <t>All areas</t>
  </si>
  <si>
    <t>Source: Productivity Commission, Report on Government Services, 2024, Section 12 Public Hospitals (table 12A.4).</t>
  </si>
  <si>
    <t>(a) Major cities is a remoteness area classification from the 2016 edition of Australian Statistical Geography Standard (ASGS) remoteness area structure (RA).</t>
  </si>
  <si>
    <t>Table: Emergency department presentations (a), Queensland</t>
  </si>
  <si>
    <t>Presentations</t>
  </si>
  <si>
    <t>Presentations per 1,000 persons (b)(c)</t>
  </si>
  <si>
    <t>Source: AIHW, Australian hospital statistics, Emergency department care, Table 2.2 (various years).</t>
  </si>
  <si>
    <t>Population - Australian Bureau of Statistics, National, state and territory population, December 2023.</t>
  </si>
  <si>
    <t>(a) The outbreak of the coronavirus (COVID-19) in March 2020 has had an impact on emergency department presentations.</t>
  </si>
  <si>
    <t>(b) Presentations per 1,000 persons estimates have been derived using the December 2023 release of Australian Bureau of Statistics, National, state and territory estimated resident population data rather than the population estimates from the AIHW source.</t>
  </si>
  <si>
    <t>Table: Acute separations, same day and overnight, public and private hospitals, Queensland</t>
  </si>
  <si>
    <t>Separations</t>
  </si>
  <si>
    <t>Same day</t>
  </si>
  <si>
    <t>Public hospitals</t>
  </si>
  <si>
    <t>Private hospitals</t>
  </si>
  <si>
    <t>All hospitals</t>
  </si>
  <si>
    <t>Overnight</t>
  </si>
  <si>
    <t>Source: AIHW, Australian hospital statistics, Admitted patient care, 2022-23 table 2.14 and table 2.16; 2018-19 table 2.11 and table 2.13.</t>
  </si>
  <si>
    <t>(a) Population as at 30 June each year.</t>
  </si>
  <si>
    <t>Table: Public hospital workforce (a) per 1,000 persons, Queensland</t>
  </si>
  <si>
    <t>FTE per 1,000 persons</t>
  </si>
  <si>
    <t>Salaried medical officers</t>
  </si>
  <si>
    <t>Nurses</t>
  </si>
  <si>
    <t>Diagnostic and allied health</t>
  </si>
  <si>
    <t>Source: Productivity Commission, Report on Government Services, 2024, E Health 12 Public Hospitals (table 12A.9).</t>
  </si>
  <si>
    <t>(a) Average FTE.</t>
  </si>
  <si>
    <t>FTE = Full-time equivalent.</t>
  </si>
  <si>
    <t>Table: Prevalence of overweight or obese adults and children, Queensland</t>
  </si>
  <si>
    <t>2011–12</t>
  </si>
  <si>
    <t>Adults</t>
  </si>
  <si>
    <t>Overweight</t>
  </si>
  <si>
    <t>Obese</t>
  </si>
  <si>
    <t>Overweight or obese</t>
  </si>
  <si>
    <t>Children</t>
  </si>
  <si>
    <t>Source: Australian Bureau of Statistics, National Health Survey, 2022, TableBuilder extract; Australian Bureau of Statistics, National Health Survey (various editions); Australian Bureau of Statistics, Australian Health Survey: Updated Results, 2011–12.</t>
  </si>
  <si>
    <t>Note: For further information on the data presented in this table please refer to the Data Dictionary. The sum of components may not add to totals due to random adjustments by the Australian Bureau of Statistics to avoid the release of confidential data.</t>
  </si>
  <si>
    <t>Table: Infant mortality rate (a), Queensland</t>
  </si>
  <si>
    <t>Rate per 1,000 live births</t>
  </si>
  <si>
    <t>Infant mortality rate</t>
  </si>
  <si>
    <t>Source: Australian Bureau of Statistics, Deaths, Australia, 2022.</t>
  </si>
  <si>
    <t>(a) The number of deaths of children under one year of age per 1,000 live births.</t>
  </si>
  <si>
    <t>Table: Life expectancy at birth, Queensland</t>
  </si>
  <si>
    <t>2013–2015</t>
  </si>
  <si>
    <t>2014–2016</t>
  </si>
  <si>
    <t>2016–2018</t>
  </si>
  <si>
    <t>2017–2019</t>
  </si>
  <si>
    <t>2018–2020</t>
  </si>
  <si>
    <t>2019–2021</t>
  </si>
  <si>
    <t>Source: Australian Bureau of Statistics, Life Tables, States, Territories and Australia, various editions.</t>
  </si>
  <si>
    <t xml:space="preserve">Table: Research and experimental development (R&amp;D) expenditure, current prices, businesses, Queensland </t>
  </si>
  <si>
    <t>2013–14</t>
  </si>
  <si>
    <t>$ million</t>
  </si>
  <si>
    <t>R&amp;D</t>
  </si>
  <si>
    <t>GSP (a)</t>
  </si>
  <si>
    <t xml:space="preserve">R&amp;D as a per cent of GSP (per cent) </t>
  </si>
  <si>
    <t>Sources: R&amp;D - Australian Bureau of Statistics, Research and Experimental Development, Businesses, Australia, various years.</t>
  </si>
  <si>
    <t>(a)  GSP reported in this metric are expressed in current prices to align with the R&amp;D values which have not been adjusted for inflation. GSP in this metric may differ to the GSP used in other metrics.</t>
  </si>
  <si>
    <t>Table: Research and experimental development (R&amp;D) expenditure, current prices, government and private Non-Profit Organisations (NPO), Queensland</t>
  </si>
  <si>
    <t>2012–13</t>
  </si>
  <si>
    <t>Sources: R&amp;D - Australian Bureau of Statistics, Research and Experimental Development, Government and Private Non-Profit Organisations, Australia, various years.</t>
  </si>
  <si>
    <t>GSP - Australian Bureau of Statistics, Australian National Accounts: State Accounts, 2022-23.</t>
  </si>
  <si>
    <t>Table: Overseas exports of agricultural commodities, Queensland</t>
  </si>
  <si>
    <t>2023–24p</t>
  </si>
  <si>
    <t>$ millions (AUD)</t>
  </si>
  <si>
    <t>Agriculture exports</t>
  </si>
  <si>
    <t>Source: Queensland Government Statisticians Office, Overseas exports by industry 4-digit ANZSIC 2006 edition, June 2024 (based on ABS International Trade in Goods and Services, Australia, unpublished data).</t>
  </si>
  <si>
    <t>p = preliminary (as at June 2024 release)</t>
  </si>
  <si>
    <t>Table: Equivalised (a) disposable household income, Queensland</t>
  </si>
  <si>
    <t>2007–08</t>
  </si>
  <si>
    <t>2009–10</t>
  </si>
  <si>
    <t>$ per week</t>
  </si>
  <si>
    <t>Mean income - adjusted lowest quintile (b)</t>
  </si>
  <si>
    <t>Mean income - all persons</t>
  </si>
  <si>
    <t>Lowest income quintile as a per cent of all households mean income (per cent)</t>
  </si>
  <si>
    <t>Source: Australian Bureau of Statistics, Household Income and Wealth, Australia, 2019–20.</t>
  </si>
  <si>
    <t xml:space="preserve">(a) Equivalised disposable household income are calculated on a person weighted basis to ensure comparability across different household sizes. Disposable income refers to gross income minus taxes - sometimes referred to as 'net income'. </t>
  </si>
  <si>
    <t>(b) Adjusted refers to the lowest income quintile excluding the first and second percentiles.</t>
  </si>
  <si>
    <t>Table: Growth of gross state product and gross domestic product, Queensland and Australia</t>
  </si>
  <si>
    <t>Queensland gross state product</t>
  </si>
  <si>
    <t>Australian gross domestic product</t>
  </si>
  <si>
    <t>Source: Australian Bureau of Statistics, Australian National Accounts: State Accounts 2022-23.</t>
  </si>
  <si>
    <t>Table: General government sector net operating balance, Queensland (a)(b)</t>
  </si>
  <si>
    <t>Net operating balance</t>
  </si>
  <si>
    <t>Source: Queensland Treasury, Queensland State Budget, 2023-24, Budget Paper 2 - Budget Strategy and Outlook, Table 9.1 (page 183) and Table 9.10 (page 193)</t>
  </si>
  <si>
    <t>(a) 2016-17 to 2022-23 based on the latest available actual data.</t>
  </si>
  <si>
    <t>(b) 2023-24 based on estimated actual data.</t>
  </si>
  <si>
    <t>Table: General government sector borrowing costs, Queensland (a)(b)</t>
  </si>
  <si>
    <t>Borrowing costs</t>
  </si>
  <si>
    <t>Table: Metallurgical, thermal and PCI coal, saleable production, Queensland</t>
  </si>
  <si>
    <t>Volume (mega tonnes)</t>
  </si>
  <si>
    <t>Metallurgical coal (a)(b)</t>
  </si>
  <si>
    <t>Thermal coal</t>
  </si>
  <si>
    <t>Source: Queensland Department of Resources, April 2024.</t>
  </si>
  <si>
    <t>(a) Queensland Department of Resources refers to metallurgical coal as coking coal.</t>
  </si>
  <si>
    <t>(b) Metallurgical coal includes PCI (pulverised coal for injection).</t>
  </si>
  <si>
    <r>
      <rPr>
        <i/>
        <sz val="8"/>
        <color rgb="FF000000"/>
        <rFont val="Arial"/>
      </rPr>
      <t>Source: CO</t>
    </r>
    <r>
      <rPr>
        <i/>
        <vertAlign val="subscript"/>
        <sz val="8"/>
        <color rgb="FF000000"/>
        <rFont val="Arial"/>
      </rPr>
      <t>2</t>
    </r>
    <r>
      <rPr>
        <i/>
        <sz val="8"/>
        <color rgb="FF000000"/>
        <rFont val="Arial"/>
      </rPr>
      <t xml:space="preserve"> – Australian Government, Department of Climate Change, Energy, the Environment and Water, Australia’s National Greenhouse Accounts, National Greenhouse Gas Inventory – UNFCCC classifications (as at 24 July 24).</t>
    </r>
  </si>
  <si>
    <r>
      <rPr>
        <b/>
        <sz val="8"/>
        <color rgb="FF000000"/>
        <rFont val="Arial"/>
      </rPr>
      <t>Transport (CO</t>
    </r>
    <r>
      <rPr>
        <b/>
        <vertAlign val="subscript"/>
        <sz val="8"/>
        <color rgb="FF000000"/>
        <rFont val="Arial"/>
      </rPr>
      <t>2</t>
    </r>
    <r>
      <rPr>
        <b/>
        <sz val="8"/>
        <color rgb="FF000000"/>
        <rFont val="Arial"/>
      </rPr>
      <t>-e)</t>
    </r>
  </si>
  <si>
    <r>
      <t>(a) Stationary and Industrial Energy (CO</t>
    </r>
    <r>
      <rPr>
        <i/>
        <vertAlign val="subscript"/>
        <sz val="8"/>
        <color rgb="FF000000"/>
        <rFont val="Arial"/>
        <family val="2"/>
      </rPr>
      <t>2</t>
    </r>
    <r>
      <rPr>
        <i/>
        <sz val="8"/>
        <color rgb="FF000000"/>
        <rFont val="Arial"/>
        <family val="2"/>
      </rPr>
      <t>-e) are calculated by subtracting the sum of all other data items from the Total direct carbon dioxide equivalent emissions.</t>
    </r>
  </si>
  <si>
    <t>Separations per 1,000 persons (a)</t>
  </si>
  <si>
    <t>Exports of Agricultural commodities using the ANSZIC classification, excludes agricultural production that has undergone manufacturing processing (e.g. beef and raw sugar exports). Applying this broader definition of agricultural exports, including processed agricultural production, agricultural exports were A$16,714 million in 2023-24p.</t>
  </si>
  <si>
    <t>2023-24</t>
  </si>
  <si>
    <t>Source: Australian Bureau of Statistics, Labour Force, Australia, Detailed, July 2024.</t>
  </si>
  <si>
    <t xml:space="preserve">Table: Expenditure per student in government funded schools, (2021-22 dollars), Queensland </t>
  </si>
  <si>
    <t>Metric 5: Emissions of Particulate Matter (PM 2.5 and PM 10)</t>
  </si>
  <si>
    <t>Metric 6: Renewable energy as a share of total energy consumed</t>
  </si>
  <si>
    <t>Metric 7: Electricity generation by fuel type (non-renewable and renewable), financial year</t>
  </si>
  <si>
    <t>Metric 8: Electricity generation by fuel type (non-renewable and renewable), calendar year</t>
  </si>
  <si>
    <t>Metric 9: Primary energy consumption by fuel type, Gross State Product (GSP), population and energy intensity</t>
  </si>
  <si>
    <t>Metric 10: Electricity consumption by industry and residential</t>
  </si>
  <si>
    <t>Metric 11: Waste management</t>
  </si>
  <si>
    <t>Metric 12: Threatened species by taxonomic group and conservation status</t>
  </si>
  <si>
    <t>Metric 13: Threatened species by taxonomic group</t>
  </si>
  <si>
    <t>Metric 14: Forest conversions</t>
  </si>
  <si>
    <t>Metric 15: Forest area by estate type</t>
  </si>
  <si>
    <t>Metric 16: Marine park area</t>
  </si>
  <si>
    <t>Metric 17: Physical water supply by water type</t>
  </si>
  <si>
    <t>Metric 18: Physical water use by customer category</t>
  </si>
  <si>
    <t>Metric 19: Metallurgical, thermal and PCI coal, saleable production</t>
  </si>
  <si>
    <t>Metric 23: Women appointed to government boards</t>
  </si>
  <si>
    <t>Metric 24: Prevalence of overweight or obese adults and children</t>
  </si>
  <si>
    <t>Metric 25: Life expectancy at birth, Aboriginal and Torres Strait Islander people</t>
  </si>
  <si>
    <t>Metric 26: Life expectancy at birth</t>
  </si>
  <si>
    <t>Metric 27: Infant mortality rate</t>
  </si>
  <si>
    <t>Metric 28: Available beds per 1,000 persons, public hospitals (including psychiatric)</t>
  </si>
  <si>
    <t>Metric 29: Emergency department presentations</t>
  </si>
  <si>
    <t>Metric 30: Acute separations, same day and overnight, public and private hospitals</t>
  </si>
  <si>
    <t>Metric 31: Public hospital workforce per 1,000 persons</t>
  </si>
  <si>
    <t>Metric 32: Domestic and family violence counselling service users with cases closed</t>
  </si>
  <si>
    <t>Metric 33: NAPLAN reading achievements for Year 7 students</t>
  </si>
  <si>
    <t>Metric 34: Persons aged 20 to 64 years with a non-school qualification</t>
  </si>
  <si>
    <t>Metric 35: School participation rates for students aged 12 to 18 years</t>
  </si>
  <si>
    <t>Metric 36: Main destination of Year 12 completers</t>
  </si>
  <si>
    <t>Metric 37: Student to teaching staff ratios by affiliation and school level</t>
  </si>
  <si>
    <t>Metric 38: Expenditure per student in government funded schools</t>
  </si>
  <si>
    <t>Metric 40: General government sector net operating balance</t>
  </si>
  <si>
    <t>Metric 41: General government sector borrowing costs</t>
  </si>
  <si>
    <t>Metric 42: Research and experimental development expenditure, businesses</t>
  </si>
  <si>
    <t>Metric 44: Overseas exports of agricultural commodities</t>
  </si>
  <si>
    <t>Metric 45: Equivalised disposable household income</t>
  </si>
  <si>
    <t xml:space="preserve">(c) Total electricity generation in Queensland includes off-grid systems and generation by businesses and households for their own use. These figures are different to the metric used for reporting against Queensland’s 50% renewable energy target by 2030 (Metric 6).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</si>
  <si>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 xml:space="preserve">(a) These figures are different to the metric used for reporting against Queensland’s 50% renewable energy target by 2030 (Metric 6).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</si>
  <si>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Note: Data as at 30 August 2024</t>
  </si>
  <si>
    <t>Updated for 2024 QSR</t>
  </si>
  <si>
    <t>Source: Department of Climate Change, Energy, the Environment and Water, Australian Energy Update, Table F, 2024.</t>
  </si>
  <si>
    <t>(a) Electricity consumption excludes solar energy produced by households and industry for own use.</t>
  </si>
  <si>
    <t>(c) Includes ANZSIC Divisions F, G, H, J, K, L, M, N, O, P, Q, R, S.</t>
  </si>
  <si>
    <t>September 2025 (estimate)</t>
  </si>
  <si>
    <t>Source: Department of Climate Change, Energy, the Environment and Water, Australian Energy Update, Table C, 2024.</t>
  </si>
  <si>
    <t>GSP – Australian Bureau of Statistics, Australian National Accounts: State Accounts, 2022–23, CVM (2021–22 reference year). Note calculations for Energy Intensity (GJ/$ million) and Energy Productivity ($ million/PJ) are based on this dataset.</t>
  </si>
  <si>
    <t>(b) Electricity supply is treated as a separate industry sector that uses electricity in the process of generating the electricity consumed by all other sectors.</t>
  </si>
  <si>
    <t>Metric 22: Age dependency ratios</t>
  </si>
  <si>
    <t>Metric 39: Growth of gross state product and gross domestic product</t>
  </si>
  <si>
    <t>Metric 43: Research and experimental development expenditure, government and private non-profit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</si>
</sst>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164" formatCode="_(* #,##0.00_);_(* \(#,##0.00\);_(* &quot;-&quot;??_);_(@_)"/>
    <numFmt numFmtId="165" formatCode="0.0"/>
    <numFmt numFmtId="166" formatCode="&quot;&quot;#,##0.0&quot;&quot;"/>
    <numFmt numFmtId="167" formatCode="#,##0.0"/>
    <numFmt numFmtId="168" formatCode="[=0]\—;[&lt;0.05]\&lt;0.\1;#,##0\ "/>
    <numFmt numFmtId="169" formatCode="[=0]\—;[&lt;0.05]\&lt;0.\1;#,##0&quot;*&quot;"/>
    <numFmt numFmtId="170" formatCode="[=0]\—;[&lt;0.05]\&lt;0.\1;#,##0.0"/>
    <numFmt numFmtId="171" formatCode="#,##0.0;\-#,##0.0;\—"/>
    <numFmt numFmtId="172" formatCode="\—"/>
    <numFmt numFmtId="173" formatCode="#,##0;[Red]\(#,##0\)"/>
    <numFmt numFmtId="174" formatCode="General&quot; &quot;"/>
    <numFmt numFmtId="175" formatCode="[$$-C09]#,##0.00;[Red]&quot;-&quot;[$$-C09]#,##0.00"/>
    <numFmt numFmtId="176" formatCode="0.0%"/>
    <numFmt numFmtId="177" formatCode="0;\-0;0;@"/>
    <numFmt numFmtId="178" formatCode="d\ mmmm\ yyyy"/>
    <numFmt numFmtId="179" formatCode="mmmm\ yyyy"/>
    <numFmt numFmtId="180" formatCode="mmm\-yyyy"/>
    <numFmt numFmtId="181" formatCode="0.0;\-0.0;0.0;@"/>
    <numFmt numFmtId="182" formatCode="[$-C09]dd\-mmm\-yy;@"/>
    <numFmt numFmtId="183" formatCode="_-* #,##0_-;\-* #,##0_-;_-* &quot;-&quot;??_-;_-@_-"/>
    <numFmt numFmtId="184" formatCode="dd\ mmmm\ yyyy"/>
    <numFmt numFmtId="185" formatCode="#,##0_ ;\-#,##0\ "/>
    <numFmt numFmtId="186" formatCode="mmm\ yyyy"/>
    <numFmt numFmtId="187" formatCode="0.00000"/>
    <numFmt numFmtId="188" formatCode="_-* #,##0.000_-;\-* #,##0.000_-;_-* &quot;-&quot;??_-;_-@_-"/>
    <numFmt numFmtId="189" formatCode="_-* #,##0.0_-;\-* #,##0.0_-;_-* &quot;-&quot;??_-;_-@_-"/>
  </numFmts>
  <fonts count="105">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sz val="10"/>
      <name val="Arial"/>
      <family val="2"/>
    </font>
    <font>
      <sz val="8"/>
      <name val="Arial"/>
      <family val="2"/>
    </font>
    <font>
      <sz val="11"/>
      <color theme="1"/>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8"/>
      <name val="Arial"/>
      <family val="2"/>
    </font>
    <font>
      <sz val="12"/>
      <name val="Arial"/>
      <family val="2"/>
    </font>
    <font>
      <u/>
      <sz val="10"/>
      <color indexed="12"/>
      <name val="Arial"/>
      <family val="2"/>
    </font>
    <font>
      <b/>
      <sz val="15"/>
      <color indexed="62"/>
      <name val="Calibri"/>
      <family val="2"/>
    </font>
    <font>
      <b/>
      <sz val="11"/>
      <color indexed="62"/>
      <name val="Calibri"/>
      <family val="2"/>
    </font>
    <font>
      <u/>
      <sz val="10"/>
      <color indexed="12"/>
      <name val="Tahoma"/>
      <family val="2"/>
    </font>
    <font>
      <sz val="10"/>
      <name val="Tahoma"/>
      <family val="2"/>
    </font>
    <font>
      <i/>
      <sz val="8"/>
      <name val="FrnkGothITC Bk BT"/>
      <family val="2"/>
    </font>
    <font>
      <sz val="8"/>
      <name val="Microsoft Sans Serif"/>
      <family val="2"/>
    </font>
    <font>
      <b/>
      <i/>
      <sz val="8"/>
      <name val="FrnkGothITC Bk BT"/>
      <family val="2"/>
    </font>
    <font>
      <b/>
      <sz val="8"/>
      <name val="FrnkGothITC Bk BT"/>
      <family val="2"/>
    </font>
    <font>
      <b/>
      <sz val="18"/>
      <color indexed="62"/>
      <name val="Cambria"/>
      <family val="2"/>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rgb="FF0000FF"/>
      <name val="Calibri"/>
      <family val="2"/>
      <scheme val="minor"/>
    </font>
    <font>
      <sz val="11"/>
      <color indexed="58"/>
      <name val="Calibri"/>
      <family val="2"/>
      <scheme val="minor"/>
    </font>
    <font>
      <b/>
      <sz val="13"/>
      <color indexed="62"/>
      <name val="Calibri"/>
      <family val="2"/>
      <scheme val="minor"/>
    </font>
    <font>
      <u/>
      <sz val="10"/>
      <color theme="10"/>
      <name val="Arial"/>
      <family val="2"/>
    </font>
    <font>
      <u/>
      <sz val="11"/>
      <color theme="10"/>
      <name val="Calibri"/>
      <family val="2"/>
    </font>
    <font>
      <sz val="11"/>
      <color rgb="FF9C6500"/>
      <name val="Calibri"/>
      <family val="2"/>
      <scheme val="minor"/>
    </font>
    <font>
      <sz val="8"/>
      <color theme="1"/>
      <name val="Arial"/>
      <family val="2"/>
    </font>
    <font>
      <sz val="11"/>
      <color theme="1"/>
      <name val="Arial"/>
      <family val="2"/>
    </font>
    <font>
      <sz val="10"/>
      <color theme="1"/>
      <name val="Calibri"/>
      <family val="2"/>
    </font>
    <font>
      <sz val="10"/>
      <color theme="1"/>
      <name val="Arial"/>
      <family val="2"/>
    </font>
    <font>
      <b/>
      <i/>
      <sz val="16"/>
      <color theme="1"/>
      <name val="Arial"/>
      <family val="2"/>
    </font>
    <font>
      <b/>
      <i/>
      <sz val="16"/>
      <color rgb="FF000000"/>
      <name val="Arial"/>
      <family val="2"/>
    </font>
    <font>
      <b/>
      <i/>
      <u/>
      <sz val="11"/>
      <color theme="1"/>
      <name val="Arial"/>
      <family val="2"/>
    </font>
    <font>
      <b/>
      <i/>
      <u/>
      <sz val="10"/>
      <color rgb="FF000000"/>
      <name val="Arial"/>
      <family val="2"/>
    </font>
    <font>
      <sz val="11"/>
      <color rgb="FF000000"/>
      <name val="Calibri"/>
      <family val="2"/>
      <scheme val="minor"/>
    </font>
    <font>
      <sz val="8"/>
      <name val="Calibri"/>
      <family val="2"/>
      <scheme val="minor"/>
    </font>
    <font>
      <i/>
      <sz val="8"/>
      <color rgb="FF000000"/>
      <name val="Arial"/>
      <family val="2"/>
    </font>
    <font>
      <sz val="9.5"/>
      <color rgb="FF000000"/>
      <name val="Calibri"/>
      <family val="2"/>
      <scheme val="minor"/>
    </font>
    <font>
      <sz val="10"/>
      <color rgb="FF000000"/>
      <name val="Calibri Light"/>
      <family val="2"/>
    </font>
    <font>
      <b/>
      <sz val="8"/>
      <color rgb="FF000000"/>
      <name val="Arial"/>
      <family val="2"/>
    </font>
    <font>
      <sz val="8"/>
      <color rgb="FF000000"/>
      <name val="Arial"/>
      <family val="2"/>
    </font>
    <font>
      <b/>
      <vertAlign val="subscript"/>
      <sz val="8"/>
      <color rgb="FF000000"/>
      <name val="Arial"/>
      <family val="2"/>
    </font>
    <font>
      <b/>
      <sz val="10.5"/>
      <color rgb="FF666666"/>
      <name val="Arial"/>
      <family val="2"/>
    </font>
    <font>
      <i/>
      <vertAlign val="subscript"/>
      <sz val="8"/>
      <color rgb="FF000000"/>
      <name val="Arial"/>
      <family val="2"/>
    </font>
    <font>
      <sz val="10"/>
      <color rgb="FF000000"/>
      <name val="Calibri"/>
      <family val="2"/>
    </font>
    <font>
      <sz val="10"/>
      <name val="Calibri"/>
      <family val="2"/>
    </font>
    <font>
      <b/>
      <i/>
      <sz val="8"/>
      <color rgb="FF000000"/>
      <name val="Arial"/>
      <family val="2"/>
    </font>
    <font>
      <i/>
      <sz val="11"/>
      <color theme="1"/>
      <name val="Calibri"/>
      <family val="2"/>
      <scheme val="minor"/>
    </font>
    <font>
      <b/>
      <i/>
      <sz val="8"/>
      <name val="Arial"/>
      <family val="2"/>
    </font>
    <font>
      <sz val="10"/>
      <name val="MS Sans Serif"/>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5700"/>
      <name val="Calibri"/>
      <family val="2"/>
      <scheme val="minor"/>
    </font>
    <font>
      <u/>
      <sz val="11"/>
      <color rgb="FF005D93"/>
      <name val="Calibri"/>
      <family val="2"/>
      <scheme val="minor"/>
    </font>
    <font>
      <sz val="11"/>
      <name val="Arial"/>
      <family val="2"/>
    </font>
    <font>
      <i/>
      <sz val="8"/>
      <color theme="1"/>
      <name val="Arial"/>
      <family val="2"/>
    </font>
    <font>
      <sz val="12"/>
      <color rgb="FF000000"/>
      <name val="Arial"/>
      <family val="2"/>
    </font>
    <font>
      <sz val="12"/>
      <color theme="1"/>
      <name val="Calibri"/>
      <family val="2"/>
      <scheme val="minor"/>
    </font>
    <font>
      <i/>
      <sz val="10"/>
      <color theme="1"/>
      <name val="Calibri"/>
      <family val="2"/>
      <scheme val="minor"/>
    </font>
    <font>
      <sz val="12"/>
      <color theme="1"/>
      <name val="Arial"/>
      <family val="2"/>
    </font>
    <font>
      <sz val="10"/>
      <color rgb="FF000000"/>
      <name val="Arial"/>
      <family val="2"/>
    </font>
    <font>
      <i/>
      <sz val="8"/>
      <color rgb="FF000000"/>
      <name val="Arial"/>
    </font>
    <font>
      <i/>
      <vertAlign val="subscript"/>
      <sz val="8"/>
      <color rgb="FF000000"/>
      <name val="Arial"/>
    </font>
    <font>
      <b/>
      <sz val="8"/>
      <color rgb="FF000000"/>
      <name val="Arial"/>
    </font>
    <font>
      <b/>
      <vertAlign val="subscript"/>
      <sz val="8"/>
      <color rgb="FF000000"/>
      <name val="Arial"/>
    </font>
    <font>
      <sz val="11"/>
      <color rgb="FF444444"/>
      <name val="Aptos Narrow"/>
      <charset val="1"/>
    </font>
    <font>
      <sz val="8"/>
      <color rgb="FF000000"/>
      <name val="Arial"/>
    </font>
    <font>
      <b/>
      <sz val="8"/>
      <color theme="1"/>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1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rgb="FFD6D6D6"/>
        <bgColor indexed="64"/>
      </patternFill>
    </fill>
    <fill>
      <patternFill patternType="solid">
        <fgColor rgb="FFD9D9D9"/>
        <bgColor indexed="64"/>
      </patternFill>
    </fill>
    <fill>
      <patternFill patternType="solid">
        <fgColor rgb="FFD6D6D6"/>
        <bgColor rgb="FF000000"/>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25">
    <border>
      <left/>
      <right/>
      <top/>
      <bottom/>
      <diagonal/>
    </border>
    <border>
      <left/>
      <right/>
      <top style="thin">
        <color indexed="64"/>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thick">
        <color indexed="49"/>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49"/>
      </top>
      <bottom style="double">
        <color indexed="49"/>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3262">
    <xf numFmtId="0" fontId="0" fillId="0" borderId="0"/>
    <xf numFmtId="0" fontId="3" fillId="0" borderId="0" applyNumberFormat="0" applyFill="0" applyBorder="0" applyAlignment="0" applyProtection="0"/>
    <xf numFmtId="0" fontId="5" fillId="0" borderId="0"/>
    <xf numFmtId="0" fontId="8" fillId="3" borderId="0" applyNumberFormat="0" applyBorder="0" applyAlignment="0" applyProtection="0"/>
    <xf numFmtId="0" fontId="9" fillId="5" borderId="3" applyNumberFormat="0" applyAlignment="0" applyProtection="0"/>
    <xf numFmtId="0" fontId="12" fillId="0" borderId="5" applyNumberFormat="0" applyFill="0" applyAlignment="0" applyProtection="0"/>
    <xf numFmtId="0" fontId="13" fillId="6"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8" borderId="0" applyNumberFormat="0" applyBorder="0" applyAlignment="0" applyProtection="0"/>
    <xf numFmtId="0" fontId="7" fillId="9" borderId="0" applyNumberFormat="0" applyBorder="0" applyAlignment="0" applyProtection="0"/>
    <xf numFmtId="0" fontId="16"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16" fillId="15" borderId="0" applyNumberFormat="0" applyBorder="0" applyAlignment="0" applyProtection="0"/>
    <xf numFmtId="0" fontId="7" fillId="16" borderId="0" applyNumberFormat="0" applyBorder="0" applyAlignment="0" applyProtection="0"/>
    <xf numFmtId="165" fontId="32" fillId="0" borderId="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0" fillId="24"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0" fillId="24"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0" fillId="20"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0" fillId="20" borderId="0" applyNumberFormat="0" applyBorder="0" applyAlignment="0" applyProtection="0"/>
    <xf numFmtId="0" fontId="7" fillId="1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0" fillId="27"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0" fillId="27" borderId="0" applyNumberFormat="0" applyBorder="0" applyAlignment="0" applyProtection="0"/>
    <xf numFmtId="0" fontId="7" fillId="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30"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30"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3"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3"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30" fillId="25"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30" fillId="25" borderId="0" applyNumberFormat="0" applyBorder="0" applyAlignment="0" applyProtection="0"/>
    <xf numFmtId="0" fontId="7" fillId="13"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3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3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16" fillId="32" borderId="0" applyNumberFormat="0" applyBorder="0" applyAlignment="0" applyProtection="0"/>
    <xf numFmtId="0" fontId="33"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3"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9" borderId="0" applyNumberFormat="0" applyBorder="0" applyAlignment="0" applyProtection="0"/>
    <xf numFmtId="0" fontId="33"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3"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6" borderId="0" applyNumberFormat="0" applyBorder="0" applyAlignment="0" applyProtection="0"/>
    <xf numFmtId="0" fontId="33" fillId="3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3" fillId="3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20" borderId="0" applyNumberFormat="0" applyBorder="0" applyAlignment="0" applyProtection="0"/>
    <xf numFmtId="0" fontId="33" fillId="3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3" fillId="3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32" borderId="0" applyNumberFormat="0" applyBorder="0" applyAlignment="0" applyProtection="0"/>
    <xf numFmtId="0" fontId="33" fillId="35"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3" fillId="35"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8"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8" borderId="0" applyNumberFormat="0" applyBorder="0" applyAlignment="0" applyProtection="0"/>
    <xf numFmtId="0" fontId="33"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33"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33" fillId="33"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33" fillId="33"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11"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15"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168" fontId="6" fillId="0" borderId="0" applyFill="0" applyBorder="0" applyProtection="0">
      <alignment horizontal="right"/>
    </xf>
    <xf numFmtId="169" fontId="6" fillId="0" borderId="0" applyFill="0" applyBorder="0" applyProtection="0">
      <alignment horizontal="right"/>
    </xf>
    <xf numFmtId="170" fontId="6" fillId="0" borderId="0" applyFill="0" applyBorder="0" applyProtection="0">
      <alignment horizontal="right"/>
    </xf>
    <xf numFmtId="0" fontId="8" fillId="3"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1" fillId="18" borderId="3" applyNumberFormat="0" applyAlignment="0" applyProtection="0"/>
    <xf numFmtId="0" fontId="35" fillId="26" borderId="8" applyNumberFormat="0" applyAlignment="0" applyProtection="0"/>
    <xf numFmtId="0" fontId="11" fillId="18" borderId="3" applyNumberFormat="0" applyAlignment="0" applyProtection="0"/>
    <xf numFmtId="0" fontId="11" fillId="18" borderId="3" applyNumberFormat="0" applyAlignment="0" applyProtection="0"/>
    <xf numFmtId="0" fontId="35" fillId="26" borderId="8" applyNumberFormat="0" applyAlignment="0" applyProtection="0"/>
    <xf numFmtId="0" fontId="11" fillId="18" borderId="3" applyNumberFormat="0" applyAlignment="0" applyProtection="0"/>
    <xf numFmtId="0" fontId="11" fillId="18" borderId="3" applyNumberFormat="0" applyAlignment="0" applyProtection="0"/>
    <xf numFmtId="0" fontId="13" fillId="6" borderId="6" applyNumberFormat="0" applyAlignment="0" applyProtection="0"/>
    <xf numFmtId="0" fontId="36" fillId="41" borderId="9" applyNumberFormat="0" applyAlignment="0" applyProtection="0"/>
    <xf numFmtId="0" fontId="36" fillId="41" borderId="9" applyNumberFormat="0" applyAlignment="0" applyProtection="0"/>
    <xf numFmtId="0" fontId="37" fillId="0" borderId="0">
      <alignment horizontal="left"/>
    </xf>
    <xf numFmtId="164" fontId="5" fillId="0" borderId="0" applyFont="0" applyFill="0" applyBorder="0" applyAlignment="0" applyProtection="0"/>
    <xf numFmtId="164" fontId="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8" fillId="42" borderId="0">
      <protection locked="0"/>
    </xf>
    <xf numFmtId="0" fontId="38" fillId="43" borderId="10" applyBorder="0">
      <protection locked="0"/>
    </xf>
    <xf numFmtId="3" fontId="6" fillId="0" borderId="0">
      <alignment horizontal="right"/>
    </xf>
    <xf numFmtId="171" fontId="6" fillId="0" borderId="0" applyFill="0" applyBorder="0" applyAlignment="0" applyProtection="0"/>
    <xf numFmtId="172" fontId="6" fillId="0" borderId="0" applyFill="0" applyBorder="0" applyProtection="0">
      <alignment horizontal="right"/>
    </xf>
    <xf numFmtId="0" fontId="5" fillId="0" borderId="0"/>
    <xf numFmtId="0" fontId="1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4" fillId="0" borderId="0" applyNumberFormat="0" applyFill="0" applyBorder="0" applyAlignment="0" applyProtection="0"/>
    <xf numFmtId="0" fontId="55" fillId="2" borderId="0" applyNumberFormat="0" applyBorder="0" applyAlignment="0" applyProtection="0"/>
    <xf numFmtId="0" fontId="40" fillId="21"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40" fillId="21"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21" fillId="0" borderId="11" applyNumberFormat="0" applyFill="0" applyAlignment="0" applyProtection="0"/>
    <xf numFmtId="0" fontId="21" fillId="0" borderId="11" applyNumberFormat="0" applyFill="0" applyAlignment="0" applyProtection="0"/>
    <xf numFmtId="0" fontId="52" fillId="44" borderId="0"/>
    <xf numFmtId="0" fontId="21" fillId="0" borderId="11" applyNumberFormat="0" applyFill="0" applyAlignment="0" applyProtection="0"/>
    <xf numFmtId="0" fontId="21" fillId="0" borderId="11" applyNumberFormat="0" applyFill="0" applyAlignment="0" applyProtection="0"/>
    <xf numFmtId="0" fontId="52" fillId="44" borderId="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56" fillId="0" borderId="2" applyNumberFormat="0" applyFill="0" applyAlignment="0" applyProtection="0"/>
    <xf numFmtId="0" fontId="41" fillId="44" borderId="0"/>
    <xf numFmtId="0" fontId="56" fillId="0" borderId="2" applyNumberFormat="0" applyFill="0" applyAlignment="0" applyProtection="0"/>
    <xf numFmtId="0" fontId="56" fillId="0" borderId="2" applyNumberFormat="0" applyFill="0" applyAlignment="0" applyProtection="0"/>
    <xf numFmtId="0" fontId="41" fillId="44" borderId="0"/>
    <xf numFmtId="0" fontId="56" fillId="0" borderId="2" applyNumberFormat="0" applyFill="0" applyAlignment="0" applyProtection="0"/>
    <xf numFmtId="0" fontId="56" fillId="0" borderId="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3"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3"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applyNumberFormat="0" applyFill="0" applyBorder="0" applyAlignment="0" applyProtection="0"/>
    <xf numFmtId="0" fontId="54"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4" fillId="0" borderId="0" applyNumberFormat="0" applyFill="0" applyBorder="0" applyAlignment="0" applyProtection="0"/>
    <xf numFmtId="0" fontId="23" fillId="0" borderId="0"/>
    <xf numFmtId="0" fontId="23" fillId="0" borderId="0"/>
    <xf numFmtId="0" fontId="20" fillId="0" borderId="0" applyNumberFormat="0" applyFill="0" applyBorder="0" applyAlignment="0" applyProtection="0">
      <alignment vertical="top"/>
      <protection locked="0"/>
    </xf>
    <xf numFmtId="0" fontId="23" fillId="0" borderId="0"/>
    <xf numFmtId="0" fontId="23" fillId="0" borderId="0"/>
    <xf numFmtId="0" fontId="20" fillId="0" borderId="0" applyNumberFormat="0" applyFill="0" applyBorder="0" applyAlignment="0" applyProtection="0">
      <alignment vertical="top"/>
      <protection locked="0"/>
    </xf>
    <xf numFmtId="0" fontId="54" fillId="0" borderId="0" applyNumberFormat="0" applyFill="0" applyBorder="0" applyAlignment="0" applyProtection="0"/>
    <xf numFmtId="0" fontId="57" fillId="0" borderId="0" applyNumberFormat="0" applyFill="0" applyBorder="0" applyAlignment="0" applyProtection="0">
      <alignment vertical="top"/>
      <protection locked="0"/>
    </xf>
    <xf numFmtId="0" fontId="23" fillId="0" borderId="0"/>
    <xf numFmtId="0" fontId="23"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23" fillId="0" borderId="0"/>
    <xf numFmtId="0" fontId="58" fillId="0" borderId="0" applyNumberFormat="0" applyFill="0" applyBorder="0" applyAlignment="0" applyProtection="0">
      <alignment vertical="top"/>
      <protection locked="0"/>
    </xf>
    <xf numFmtId="0" fontId="23" fillId="0" borderId="0"/>
    <xf numFmtId="0" fontId="20" fillId="0" borderId="0" applyNumberFormat="0" applyFill="0" applyBorder="0" applyAlignment="0" applyProtection="0">
      <alignment vertical="top"/>
      <protection locked="0"/>
    </xf>
    <xf numFmtId="0" fontId="23" fillId="0" borderId="0"/>
    <xf numFmtId="0" fontId="23" fillId="0" borderId="0"/>
    <xf numFmtId="0" fontId="23" fillId="0" borderId="0"/>
    <xf numFmtId="0" fontId="23" fillId="0" borderId="0"/>
    <xf numFmtId="0" fontId="5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23" fillId="0" borderId="0"/>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5" borderId="3" applyNumberFormat="0" applyAlignment="0" applyProtection="0"/>
    <xf numFmtId="0" fontId="42" fillId="20" borderId="8" applyNumberFormat="0" applyAlignment="0" applyProtection="0"/>
    <xf numFmtId="0" fontId="42" fillId="20" borderId="8" applyNumberFormat="0" applyAlignment="0" applyProtection="0"/>
    <xf numFmtId="0" fontId="43" fillId="0" borderId="0">
      <alignment horizontal="left"/>
    </xf>
    <xf numFmtId="0" fontId="44" fillId="0" borderId="1">
      <alignment horizontal="left"/>
    </xf>
    <xf numFmtId="0" fontId="45" fillId="0" borderId="0">
      <alignment horizontal="left"/>
    </xf>
    <xf numFmtId="0" fontId="12" fillId="0" borderId="5"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32" fillId="0" borderId="0"/>
    <xf numFmtId="0" fontId="59" fillId="4" borderId="0" applyNumberFormat="0" applyBorder="0" applyAlignment="0" applyProtection="0"/>
    <xf numFmtId="0" fontId="59" fillId="4"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6" fillId="0" borderId="0"/>
    <xf numFmtId="0" fontId="6"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1"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19" fillId="0" borderId="0"/>
    <xf numFmtId="0" fontId="5" fillId="0" borderId="0"/>
    <xf numFmtId="0" fontId="5" fillId="0" borderId="0"/>
    <xf numFmtId="0" fontId="7" fillId="0" borderId="0"/>
    <xf numFmtId="0" fontId="7" fillId="0" borderId="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24"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5" fillId="0" borderId="0"/>
    <xf numFmtId="0" fontId="7" fillId="0" borderId="0"/>
    <xf numFmtId="0" fontId="7" fillId="0" borderId="0"/>
    <xf numFmtId="0" fontId="6" fillId="0" borderId="0"/>
    <xf numFmtId="0" fontId="6" fillId="0" borderId="0"/>
    <xf numFmtId="0" fontId="62" fillId="0" borderId="0"/>
    <xf numFmtId="0" fontId="6" fillId="0" borderId="0"/>
    <xf numFmtId="0" fontId="7" fillId="0" borderId="0"/>
    <xf numFmtId="0" fontId="62" fillId="0" borderId="0"/>
    <xf numFmtId="0" fontId="7" fillId="0" borderId="0"/>
    <xf numFmtId="0" fontId="6" fillId="0" borderId="0"/>
    <xf numFmtId="0" fontId="62" fillId="0" borderId="0"/>
    <xf numFmtId="0" fontId="6" fillId="0" borderId="0"/>
    <xf numFmtId="0" fontId="62" fillId="0" borderId="0"/>
    <xf numFmtId="0" fontId="7" fillId="0" borderId="0"/>
    <xf numFmtId="0" fontId="6" fillId="0" borderId="0"/>
    <xf numFmtId="0" fontId="6" fillId="0" borderId="0"/>
    <xf numFmtId="0" fontId="5" fillId="0" borderId="0"/>
    <xf numFmtId="0" fontId="24" fillId="0" borderId="0"/>
    <xf numFmtId="0" fontId="24" fillId="0" borderId="0"/>
    <xf numFmtId="0" fontId="62" fillId="0" borderId="0"/>
    <xf numFmtId="0" fontId="5" fillId="0" borderId="0"/>
    <xf numFmtId="0" fontId="6" fillId="0" borderId="0"/>
    <xf numFmtId="0" fontId="5" fillId="0" borderId="0"/>
    <xf numFmtId="0" fontId="6" fillId="0" borderId="0"/>
    <xf numFmtId="0" fontId="6" fillId="0" borderId="0"/>
    <xf numFmtId="0" fontId="62" fillId="0" borderId="0"/>
    <xf numFmtId="0" fontId="24" fillId="0" borderId="0"/>
    <xf numFmtId="0" fontId="24" fillId="0" borderId="0"/>
    <xf numFmtId="0" fontId="5" fillId="0" borderId="0"/>
    <xf numFmtId="0" fontId="24" fillId="0" borderId="0"/>
    <xf numFmtId="0" fontId="24" fillId="0" borderId="0"/>
    <xf numFmtId="0" fontId="6" fillId="0" borderId="0"/>
    <xf numFmtId="0" fontId="62"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24" fillId="0" borderId="0"/>
    <xf numFmtId="0" fontId="5" fillId="0" borderId="0"/>
    <xf numFmtId="0" fontId="6" fillId="0" borderId="0"/>
    <xf numFmtId="0" fontId="24" fillId="0" borderId="0"/>
    <xf numFmtId="0" fontId="5"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6" fillId="0" borderId="0"/>
    <xf numFmtId="0" fontId="6" fillId="0" borderId="0"/>
    <xf numFmtId="0" fontId="24" fillId="0" borderId="0"/>
    <xf numFmtId="0" fontId="5" fillId="0" borderId="0"/>
    <xf numFmtId="0" fontId="6" fillId="0" borderId="0"/>
    <xf numFmtId="0" fontId="6" fillId="0" borderId="0"/>
    <xf numFmtId="0" fontId="6" fillId="0" borderId="0"/>
    <xf numFmtId="0" fontId="24"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43" fillId="0" borderId="0">
      <alignment horizontal="left"/>
    </xf>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43" fillId="0" borderId="0">
      <alignment horizontal="left"/>
    </xf>
    <xf numFmtId="0" fontId="10" fillId="18" borderId="4" applyNumberFormat="0" applyAlignment="0" applyProtection="0"/>
    <xf numFmtId="0" fontId="48" fillId="26" borderId="15" applyNumberFormat="0" applyAlignment="0" applyProtection="0"/>
    <xf numFmtId="0" fontId="10" fillId="18" borderId="4" applyNumberFormat="0" applyAlignment="0" applyProtection="0"/>
    <xf numFmtId="0" fontId="10" fillId="18" borderId="4" applyNumberFormat="0" applyAlignment="0" applyProtection="0"/>
    <xf numFmtId="0" fontId="48" fillId="26" borderId="15" applyNumberFormat="0" applyAlignment="0" applyProtection="0"/>
    <xf numFmtId="0" fontId="10" fillId="18" borderId="4" applyNumberFormat="0" applyAlignment="0" applyProtection="0"/>
    <xf numFmtId="0" fontId="10" fillId="18" borderId="4" applyNumberFormat="0" applyAlignment="0" applyProtection="0"/>
    <xf numFmtId="173" fontId="43" fillId="0" borderId="0">
      <alignment horizontal="right"/>
    </xf>
    <xf numFmtId="0" fontId="44" fillId="0" borderId="1">
      <alignment horizontal="right"/>
    </xf>
    <xf numFmtId="0" fontId="45" fillId="0" borderId="0">
      <alignment horizontal="right"/>
    </xf>
    <xf numFmtId="0" fontId="38" fillId="42" borderId="16">
      <protection locked="0"/>
    </xf>
    <xf numFmtId="3" fontId="6" fillId="0" borderId="0" applyFill="0" applyBorder="0" applyProtection="0">
      <alignment horizontal="right"/>
    </xf>
    <xf numFmtId="174" fontId="6" fillId="0" borderId="0">
      <alignment horizontal="right"/>
    </xf>
    <xf numFmtId="0" fontId="30" fillId="0" borderId="0">
      <alignment vertical="top"/>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18" fillId="0" borderId="0">
      <alignment horizontal="left"/>
    </xf>
    <xf numFmtId="0" fontId="18" fillId="0" borderId="0">
      <alignment horizontal="left"/>
    </xf>
    <xf numFmtId="0" fontId="18" fillId="0" borderId="0">
      <alignment horizontal="left"/>
    </xf>
    <xf numFmtId="0" fontId="18"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18" fillId="0" borderId="0">
      <alignment horizontal="left"/>
    </xf>
    <xf numFmtId="0" fontId="25" fillId="0" borderId="0">
      <alignment horizontal="left"/>
    </xf>
    <xf numFmtId="0" fontId="25" fillId="0" borderId="0">
      <alignment horizontal="left"/>
    </xf>
    <xf numFmtId="0" fontId="25" fillId="0" borderId="0">
      <alignment horizontal="center"/>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center"/>
    </xf>
    <xf numFmtId="0" fontId="25" fillId="0" borderId="0">
      <alignment horizontal="center"/>
    </xf>
    <xf numFmtId="0" fontId="25" fillId="0" borderId="0">
      <alignment horizontal="center"/>
    </xf>
    <xf numFmtId="0" fontId="26" fillId="0" borderId="0">
      <alignment horizontal="left"/>
    </xf>
    <xf numFmtId="0" fontId="26" fillId="0" borderId="0">
      <alignment horizontal="left"/>
    </xf>
    <xf numFmtId="0" fontId="26" fillId="0" borderId="0">
      <alignment horizontal="left"/>
    </xf>
    <xf numFmtId="0" fontId="25" fillId="0" borderId="0">
      <alignment horizontal="center"/>
    </xf>
    <xf numFmtId="0" fontId="26" fillId="0" borderId="0">
      <alignment horizontal="left"/>
    </xf>
    <xf numFmtId="0" fontId="25" fillId="0" borderId="0">
      <alignment horizontal="center"/>
    </xf>
    <xf numFmtId="0" fontId="25" fillId="0" borderId="0">
      <alignment horizontal="center"/>
    </xf>
    <xf numFmtId="0" fontId="26" fillId="0" borderId="0">
      <alignment horizontal="left"/>
    </xf>
    <xf numFmtId="0" fontId="26" fillId="0" borderId="0">
      <alignment horizontal="left"/>
    </xf>
    <xf numFmtId="0" fontId="25" fillId="0" borderId="0">
      <alignment horizontal="center"/>
    </xf>
    <xf numFmtId="0" fontId="25"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18" fillId="0" borderId="0">
      <alignment horizontal="center"/>
    </xf>
    <xf numFmtId="0" fontId="26" fillId="0" borderId="0">
      <alignment horizontal="left"/>
    </xf>
    <xf numFmtId="0" fontId="26" fillId="0" borderId="0">
      <alignment horizontal="left"/>
    </xf>
    <xf numFmtId="0" fontId="26" fillId="0" borderId="0">
      <alignment horizontal="left"/>
    </xf>
    <xf numFmtId="0" fontId="26" fillId="0" borderId="0">
      <alignment horizontal="center"/>
    </xf>
    <xf numFmtId="0" fontId="26" fillId="0" borderId="0">
      <alignment horizontal="center"/>
    </xf>
    <xf numFmtId="0" fontId="26" fillId="0" borderId="0">
      <alignment horizontal="center"/>
    </xf>
    <xf numFmtId="0" fontId="26" fillId="0" borderId="0">
      <alignment horizontal="left"/>
    </xf>
    <xf numFmtId="0" fontId="26" fillId="0" borderId="0">
      <alignment horizontal="center"/>
    </xf>
    <xf numFmtId="0" fontId="26" fillId="0" borderId="0">
      <alignment horizontal="left"/>
    </xf>
    <xf numFmtId="0" fontId="26" fillId="0" borderId="0">
      <alignment horizontal="left"/>
    </xf>
    <xf numFmtId="0" fontId="26" fillId="0" borderId="0">
      <alignment horizontal="center"/>
    </xf>
    <xf numFmtId="0" fontId="26" fillId="0" borderId="0">
      <alignment horizontal="center"/>
    </xf>
    <xf numFmtId="0" fontId="26" fillId="0" borderId="0">
      <alignment horizontal="left"/>
    </xf>
    <xf numFmtId="0" fontId="2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26" fillId="0" borderId="0">
      <alignment horizontal="left"/>
    </xf>
    <xf numFmtId="0" fontId="26" fillId="0" borderId="0">
      <alignment horizontal="left"/>
    </xf>
    <xf numFmtId="0" fontId="26" fillId="0" borderId="0">
      <alignment horizontal="left"/>
    </xf>
    <xf numFmtId="0" fontId="6" fillId="0" borderId="0">
      <alignment horizontal="left"/>
    </xf>
    <xf numFmtId="0" fontId="2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26" fillId="0" borderId="0">
      <alignment horizontal="center"/>
    </xf>
    <xf numFmtId="0" fontId="26" fillId="0" borderId="0">
      <alignment horizontal="center" vertical="center" wrapText="1"/>
    </xf>
    <xf numFmtId="0" fontId="26" fillId="0" borderId="0">
      <alignment horizontal="center"/>
    </xf>
    <xf numFmtId="0" fontId="6" fillId="0" borderId="0">
      <alignment horizontal="center" vertical="center" wrapText="1"/>
    </xf>
    <xf numFmtId="0" fontId="26" fillId="0" borderId="0">
      <alignment horizontal="center" vertical="center" wrapText="1"/>
    </xf>
    <xf numFmtId="0" fontId="26" fillId="0" borderId="0">
      <alignment horizontal="center"/>
    </xf>
    <xf numFmtId="0" fontId="27" fillId="0" borderId="0">
      <alignment horizontal="center" vertical="center" wrapText="1"/>
    </xf>
    <xf numFmtId="0" fontId="27" fillId="0" borderId="0">
      <alignment horizontal="center" vertical="center" wrapText="1"/>
    </xf>
    <xf numFmtId="0" fontId="26" fillId="0" borderId="0">
      <alignment horizontal="center"/>
    </xf>
    <xf numFmtId="0" fontId="27" fillId="0" borderId="0">
      <alignment horizontal="center" vertical="center" wrapText="1"/>
    </xf>
    <xf numFmtId="0" fontId="26" fillId="0" borderId="0">
      <alignment horizontal="center"/>
    </xf>
    <xf numFmtId="0" fontId="28"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6" fillId="0" borderId="0">
      <alignment horizontal="center"/>
    </xf>
    <xf numFmtId="0" fontId="2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26" fillId="0" borderId="0">
      <alignment horizontal="center"/>
    </xf>
    <xf numFmtId="0" fontId="6" fillId="0" borderId="0">
      <alignment horizontal="center"/>
    </xf>
    <xf numFmtId="0" fontId="6" fillId="0" borderId="0">
      <alignment horizontal="left" vertical="center" wrapText="1"/>
    </xf>
    <xf numFmtId="0" fontId="28" fillId="0" borderId="0">
      <alignment horizontal="left" vertical="center" wrapText="1"/>
    </xf>
    <xf numFmtId="0" fontId="28" fillId="0" borderId="0">
      <alignment horizontal="left" vertical="center" wrapText="1"/>
    </xf>
    <xf numFmtId="0" fontId="28" fillId="0" borderId="0">
      <alignment horizontal="center" vertical="center" wrapText="1"/>
    </xf>
    <xf numFmtId="0" fontId="6" fillId="0" borderId="0">
      <alignment horizontal="left" vertical="center" wrapText="1"/>
    </xf>
    <xf numFmtId="0" fontId="28" fillId="0" borderId="0">
      <alignment horizontal="center" vertical="center" wrapText="1"/>
    </xf>
    <xf numFmtId="0" fontId="26" fillId="0" borderId="0">
      <alignment horizontal="center" vertical="center" wrapText="1"/>
    </xf>
    <xf numFmtId="0" fontId="26" fillId="0" borderId="0"/>
    <xf numFmtId="0" fontId="26" fillId="0" borderId="0"/>
    <xf numFmtId="0" fontId="28" fillId="0" borderId="0">
      <alignment horizontal="center" vertical="center" wrapText="1"/>
    </xf>
    <xf numFmtId="0" fontId="26" fillId="0" borderId="0">
      <alignment horizontal="center" vertical="center" wrapText="1"/>
    </xf>
    <xf numFmtId="0" fontId="26" fillId="0" borderId="0"/>
    <xf numFmtId="0" fontId="26" fillId="0" borderId="0">
      <alignment horizontal="center" vertical="center" wrapText="1"/>
    </xf>
    <xf numFmtId="0" fontId="28" fillId="0" borderId="0">
      <alignment horizontal="center" vertical="center" wrapText="1"/>
    </xf>
    <xf numFmtId="0" fontId="26" fillId="0" borderId="0"/>
    <xf numFmtId="0" fontId="26" fillId="0" borderId="0"/>
    <xf numFmtId="0" fontId="26"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8"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8" fillId="0" borderId="0">
      <alignment horizontal="center" vertical="center" wrapText="1"/>
    </xf>
    <xf numFmtId="0" fontId="6" fillId="0" borderId="0">
      <alignment horizontal="center" vertical="center" wrapText="1"/>
    </xf>
    <xf numFmtId="0" fontId="26" fillId="0" borderId="0">
      <alignment horizontal="right"/>
    </xf>
    <xf numFmtId="0" fontId="26" fillId="0" borderId="0"/>
    <xf numFmtId="0" fontId="26" fillId="0" borderId="0"/>
    <xf numFmtId="0" fontId="26" fillId="0" borderId="0"/>
    <xf numFmtId="0" fontId="26" fillId="0" borderId="0">
      <alignment horizontal="center" vertical="center" wrapText="1"/>
    </xf>
    <xf numFmtId="0" fontId="26" fillId="0" borderId="0">
      <alignment horizontal="center" vertical="center" wrapText="1"/>
    </xf>
    <xf numFmtId="0" fontId="26" fillId="0" borderId="0"/>
    <xf numFmtId="0" fontId="26" fillId="0" borderId="0">
      <alignment horizontal="center" vertical="center" wrapText="1"/>
    </xf>
    <xf numFmtId="0" fontId="26" fillId="0" borderId="0"/>
    <xf numFmtId="0" fontId="6" fillId="0" borderId="0">
      <alignment horizontal="left" vertical="center" wrapText="1"/>
    </xf>
    <xf numFmtId="0" fontId="26" fillId="0" borderId="0">
      <alignment horizontal="center" vertical="center" wrapText="1"/>
    </xf>
    <xf numFmtId="0" fontId="26" fillId="0" borderId="0">
      <alignment horizontal="center" vertical="center" wrapText="1"/>
    </xf>
    <xf numFmtId="0" fontId="26" fillId="0" borderId="0">
      <alignment horizontal="left" vertical="center" wrapText="1"/>
    </xf>
    <xf numFmtId="0" fontId="26" fillId="0" borderId="0"/>
    <xf numFmtId="0" fontId="26" fillId="0" borderId="0"/>
    <xf numFmtId="0" fontId="6" fillId="0" borderId="0"/>
    <xf numFmtId="0" fontId="6" fillId="0" borderId="0"/>
    <xf numFmtId="0" fontId="6" fillId="0" borderId="0"/>
    <xf numFmtId="0" fontId="6" fillId="0" borderId="0"/>
    <xf numFmtId="0" fontId="6" fillId="0" borderId="0">
      <alignment horizontal="right"/>
    </xf>
    <xf numFmtId="0" fontId="6" fillId="0" borderId="0">
      <alignment horizontal="right"/>
    </xf>
    <xf numFmtId="0" fontId="6" fillId="0" borderId="0">
      <alignment horizontal="right"/>
    </xf>
    <xf numFmtId="0" fontId="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xf numFmtId="0" fontId="6" fillId="0" borderId="0"/>
    <xf numFmtId="0" fontId="26" fillId="0" borderId="0">
      <alignment horizontal="left" vertical="center" wrapText="1"/>
    </xf>
    <xf numFmtId="0" fontId="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6" fillId="0" borderId="0">
      <alignment horizontal="left" vertical="center" wrapText="1"/>
    </xf>
    <xf numFmtId="0" fontId="26" fillId="0" borderId="0">
      <alignment horizontal="right"/>
    </xf>
    <xf numFmtId="0" fontId="26" fillId="0" borderId="0">
      <alignment horizontal="left" vertical="center" wrapText="1"/>
    </xf>
    <xf numFmtId="0" fontId="26" fillId="0" borderId="0">
      <alignment horizontal="left" vertical="center" wrapText="1"/>
    </xf>
    <xf numFmtId="0" fontId="26" fillId="0" borderId="0">
      <alignment horizontal="right"/>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left" vertical="center" wrapText="1"/>
    </xf>
    <xf numFmtId="0" fontId="6" fillId="0" borderId="0">
      <alignment horizontal="left" vertical="center" wrapText="1"/>
    </xf>
    <xf numFmtId="0" fontId="26" fillId="0" borderId="0">
      <alignment horizontal="left" vertical="center" wrapText="1"/>
    </xf>
    <xf numFmtId="0" fontId="2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5" fillId="0" borderId="0">
      <alignment horizontal="left" vertical="center" wrapText="1"/>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left" vertical="center" wrapText="1"/>
    </xf>
    <xf numFmtId="0" fontId="26" fillId="0" borderId="0">
      <alignment horizontal="right"/>
    </xf>
    <xf numFmtId="0" fontId="26" fillId="0" borderId="0">
      <alignment horizontal="right"/>
    </xf>
    <xf numFmtId="0" fontId="6" fillId="0" borderId="0">
      <alignment horizontal="right"/>
    </xf>
    <xf numFmtId="0" fontId="6" fillId="0" borderId="0">
      <alignment horizontal="right"/>
    </xf>
    <xf numFmtId="0" fontId="6" fillId="0" borderId="0">
      <alignment horizontal="right"/>
    </xf>
    <xf numFmtId="0" fontId="6" fillId="0" borderId="0">
      <alignment horizontal="right"/>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right"/>
    </xf>
    <xf numFmtId="0" fontId="6" fillId="0" borderId="0">
      <alignment horizontal="right"/>
    </xf>
    <xf numFmtId="0" fontId="26" fillId="0" borderId="0">
      <alignment horizontal="right"/>
    </xf>
    <xf numFmtId="0" fontId="26" fillId="0" borderId="0">
      <alignment horizontal="right"/>
    </xf>
    <xf numFmtId="0" fontId="26" fillId="0" borderId="0">
      <alignment horizontal="left" vertical="center" wrapText="1"/>
    </xf>
    <xf numFmtId="0" fontId="25" fillId="0" borderId="0">
      <alignment horizontal="left" vertical="center" wrapText="1"/>
    </xf>
    <xf numFmtId="0" fontId="26"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left" vertical="center" wrapText="1"/>
    </xf>
    <xf numFmtId="0" fontId="26" fillId="0" borderId="0">
      <alignment horizontal="left" vertical="center" wrapText="1"/>
    </xf>
    <xf numFmtId="0" fontId="25" fillId="0" borderId="0">
      <alignment horizontal="left" vertical="center" wrapText="1"/>
    </xf>
    <xf numFmtId="0" fontId="26" fillId="0" borderId="0">
      <alignment horizontal="left" vertical="center" wrapText="1"/>
    </xf>
    <xf numFmtId="0" fontId="26" fillId="0" borderId="0">
      <alignment horizontal="left" vertical="center" wrapText="1"/>
    </xf>
    <xf numFmtId="0" fontId="25" fillId="0" borderId="0">
      <alignment horizontal="left"/>
    </xf>
    <xf numFmtId="0" fontId="49" fillId="0" borderId="0">
      <alignment horizontal="left"/>
    </xf>
    <xf numFmtId="0" fontId="49" fillId="0" borderId="0">
      <alignment horizontal="left"/>
    </xf>
    <xf numFmtId="0" fontId="45" fillId="0" borderId="0"/>
    <xf numFmtId="0" fontId="43" fillId="0" borderId="0"/>
    <xf numFmtId="0" fontId="50" fillId="0" borderId="17"/>
    <xf numFmtId="0" fontId="29"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 fillId="0" borderId="18" applyNumberFormat="0" applyFill="0" applyAlignment="0" applyProtection="0"/>
    <xf numFmtId="0" fontId="5"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5"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18" fillId="0" borderId="0" applyNumberFormat="0">
      <alignment horizontal="right"/>
    </xf>
    <xf numFmtId="0" fontId="18" fillId="0" borderId="0">
      <alignment horizontal="left" vertical="center"/>
    </xf>
    <xf numFmtId="0" fontId="1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xf numFmtId="0" fontId="6" fillId="0" borderId="0"/>
    <xf numFmtId="0" fontId="64" fillId="0" borderId="0">
      <alignment horizontal="center"/>
    </xf>
    <xf numFmtId="0" fontId="65" fillId="0" borderId="0" applyNumberFormat="0" applyFill="0" applyBorder="0" applyProtection="0">
      <alignment horizontal="center"/>
    </xf>
    <xf numFmtId="0" fontId="64" fillId="0" borderId="0">
      <alignment horizontal="center" textRotation="90"/>
    </xf>
    <xf numFmtId="0" fontId="65" fillId="0" borderId="0" applyNumberFormat="0" applyFill="0" applyBorder="0" applyProtection="0">
      <alignment horizontal="center" textRotation="90"/>
    </xf>
    <xf numFmtId="0" fontId="66" fillId="0" borderId="0"/>
    <xf numFmtId="0" fontId="67" fillId="0" borderId="0" applyNumberFormat="0" applyFill="0" applyBorder="0" applyAlignment="0" applyProtection="0"/>
    <xf numFmtId="175" fontId="66" fillId="0" borderId="0"/>
    <xf numFmtId="175" fontId="67" fillId="0" borderId="0" applyFill="0" applyBorder="0" applyAlignment="0" applyProtection="0"/>
    <xf numFmtId="0" fontId="68" fillId="0" borderId="0"/>
    <xf numFmtId="0" fontId="83" fillId="0" borderId="0"/>
    <xf numFmtId="0" fontId="83" fillId="0" borderId="0"/>
    <xf numFmtId="0" fontId="83" fillId="0" borderId="0"/>
    <xf numFmtId="0" fontId="19" fillId="0" borderId="0"/>
    <xf numFmtId="164" fontId="7" fillId="0" borderId="0" applyFont="0" applyFill="0" applyBorder="0" applyAlignment="0" applyProtection="0"/>
    <xf numFmtId="9" fontId="7" fillId="0" borderId="0" applyFont="0" applyFill="0" applyBorder="0" applyAlignment="0" applyProtection="0"/>
    <xf numFmtId="0" fontId="84" fillId="0" borderId="0" applyNumberFormat="0" applyFill="0" applyBorder="0" applyAlignment="0" applyProtection="0"/>
    <xf numFmtId="0" fontId="85" fillId="0" borderId="20" applyNumberFormat="0" applyFill="0" applyAlignment="0" applyProtection="0"/>
    <xf numFmtId="0" fontId="86" fillId="0" borderId="2" applyNumberFormat="0" applyFill="0" applyAlignment="0" applyProtection="0"/>
    <xf numFmtId="0" fontId="87" fillId="0" borderId="21" applyNumberFormat="0" applyFill="0" applyAlignment="0" applyProtection="0"/>
    <xf numFmtId="0" fontId="87" fillId="0" borderId="0" applyNumberFormat="0" applyFill="0" applyBorder="0" applyAlignment="0" applyProtection="0"/>
    <xf numFmtId="0" fontId="88" fillId="2" borderId="0" applyNumberFormat="0" applyBorder="0" applyAlignment="0" applyProtection="0"/>
    <xf numFmtId="0" fontId="89" fillId="4" borderId="0" applyNumberFormat="0" applyBorder="0" applyAlignment="0" applyProtection="0"/>
    <xf numFmtId="0" fontId="10" fillId="48" borderId="4" applyNumberFormat="0" applyAlignment="0" applyProtection="0"/>
    <xf numFmtId="0" fontId="11" fillId="48" borderId="3" applyNumberFormat="0" applyAlignment="0" applyProtection="0"/>
    <xf numFmtId="0" fontId="7" fillId="7" borderId="7" applyNumberFormat="0" applyFont="0" applyAlignment="0" applyProtection="0"/>
    <xf numFmtId="0" fontId="1" fillId="0" borderId="22" applyNumberFormat="0" applyFill="0" applyAlignment="0" applyProtection="0"/>
    <xf numFmtId="0" fontId="16"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10" borderId="0" applyNumberFormat="0" applyBorder="0" applyAlignment="0" applyProtection="0"/>
    <xf numFmtId="0" fontId="16" fillId="54"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16" fillId="58"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14"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64" fontId="17" fillId="0" borderId="0" applyFont="0" applyFill="0" applyBorder="0" applyAlignment="0" applyProtection="0"/>
    <xf numFmtId="164" fontId="7" fillId="0" borderId="0" applyFont="0" applyFill="0" applyBorder="0" applyAlignment="0" applyProtection="0"/>
    <xf numFmtId="164" fontId="17" fillId="0" borderId="0" applyFont="0" applyFill="0" applyBorder="0" applyAlignment="0" applyProtection="0"/>
  </cellStyleXfs>
  <cellXfs count="190">
    <xf numFmtId="0" fontId="0" fillId="0" borderId="0" xfId="0"/>
    <xf numFmtId="0" fontId="2" fillId="0" borderId="0" xfId="0" applyFont="1"/>
    <xf numFmtId="0" fontId="4" fillId="0" borderId="0" xfId="0" applyFont="1"/>
    <xf numFmtId="0" fontId="2" fillId="0" borderId="0" xfId="0" applyFont="1" applyAlignment="1">
      <alignment horizontal="left"/>
    </xf>
    <xf numFmtId="0" fontId="70" fillId="0" borderId="0" xfId="0" applyFont="1" applyAlignment="1">
      <alignment vertical="center"/>
    </xf>
    <xf numFmtId="0" fontId="76" fillId="0" borderId="0" xfId="0" applyFont="1" applyAlignment="1">
      <alignment vertical="center"/>
    </xf>
    <xf numFmtId="0" fontId="73" fillId="45" borderId="0" xfId="0" applyFont="1" applyFill="1" applyAlignment="1">
      <alignment wrapText="1"/>
    </xf>
    <xf numFmtId="0" fontId="73" fillId="45" borderId="0" xfId="0" applyFont="1" applyFill="1" applyAlignment="1">
      <alignment horizontal="right" wrapText="1"/>
    </xf>
    <xf numFmtId="0" fontId="76" fillId="0" borderId="0" xfId="0" applyFont="1"/>
    <xf numFmtId="0" fontId="70" fillId="0" borderId="0" xfId="0" applyFont="1"/>
    <xf numFmtId="0" fontId="73" fillId="45" borderId="0" xfId="0" applyFont="1" applyFill="1"/>
    <xf numFmtId="15" fontId="73" fillId="45" borderId="0" xfId="0" applyNumberFormat="1" applyFont="1" applyFill="1"/>
    <xf numFmtId="0" fontId="78" fillId="0" borderId="0" xfId="0" applyFont="1"/>
    <xf numFmtId="0" fontId="2" fillId="0" borderId="0" xfId="0" applyFont="1" applyAlignment="1">
      <alignment horizontal="left" indent="1"/>
    </xf>
    <xf numFmtId="0" fontId="2" fillId="0" borderId="0" xfId="0" applyFont="1" applyAlignment="1">
      <alignment wrapText="1"/>
    </xf>
    <xf numFmtId="0" fontId="2" fillId="0" borderId="0" xfId="0" applyFont="1" applyAlignment="1">
      <alignment horizontal="right"/>
    </xf>
    <xf numFmtId="0" fontId="2" fillId="0" borderId="0" xfId="0" applyFont="1" applyAlignment="1">
      <alignment horizontal="centerContinuous"/>
    </xf>
    <xf numFmtId="0" fontId="2" fillId="0" borderId="0" xfId="0" applyFont="1" applyAlignment="1">
      <alignment horizontal="center"/>
    </xf>
    <xf numFmtId="177" fontId="2" fillId="0" borderId="0" xfId="0" applyNumberFormat="1" applyFont="1"/>
    <xf numFmtId="180" fontId="2" fillId="0" borderId="0" xfId="0" applyNumberFormat="1" applyFont="1" applyAlignment="1">
      <alignment horizontal="left"/>
    </xf>
    <xf numFmtId="0" fontId="81" fillId="0" borderId="0" xfId="0" applyFont="1"/>
    <xf numFmtId="0" fontId="73" fillId="47" borderId="0" xfId="0" applyFont="1" applyFill="1" applyAlignment="1">
      <alignment horizontal="right" wrapText="1"/>
    </xf>
    <xf numFmtId="0" fontId="73" fillId="47" borderId="0" xfId="0" applyFont="1" applyFill="1" applyAlignment="1">
      <alignment wrapText="1"/>
    </xf>
    <xf numFmtId="0" fontId="2" fillId="0" borderId="0" xfId="0" applyFont="1" applyAlignment="1">
      <alignment horizontal="left" vertical="center"/>
    </xf>
    <xf numFmtId="0" fontId="73" fillId="0" borderId="0" xfId="0" applyFont="1" applyAlignment="1">
      <alignment horizontal="left"/>
    </xf>
    <xf numFmtId="0" fontId="1" fillId="0" borderId="0" xfId="0" applyFont="1"/>
    <xf numFmtId="3" fontId="74" fillId="0" borderId="0" xfId="0" applyNumberFormat="1" applyFont="1" applyAlignment="1">
      <alignment horizontal="right"/>
    </xf>
    <xf numFmtId="167" fontId="91" fillId="0" borderId="0" xfId="2" applyNumberFormat="1" applyFont="1" applyAlignment="1">
      <alignment horizontal="right"/>
    </xf>
    <xf numFmtId="0" fontId="73" fillId="0" borderId="23" xfId="0" applyFont="1" applyBorder="1" applyAlignment="1">
      <alignment horizontal="left" wrapText="1"/>
    </xf>
    <xf numFmtId="165" fontId="6" fillId="0" borderId="0" xfId="3102" applyNumberFormat="1" applyFont="1" applyAlignment="1">
      <alignment horizontal="right"/>
    </xf>
    <xf numFmtId="165" fontId="26" fillId="0" borderId="0" xfId="3102" applyNumberFormat="1" applyAlignment="1">
      <alignment horizontal="right"/>
    </xf>
    <xf numFmtId="179" fontId="2" fillId="0" borderId="0" xfId="0" applyNumberFormat="1" applyFont="1" applyAlignment="1">
      <alignment horizontal="left"/>
    </xf>
    <xf numFmtId="0" fontId="73" fillId="0" borderId="24" xfId="0" applyFont="1" applyBorder="1" applyAlignment="1">
      <alignment wrapText="1"/>
    </xf>
    <xf numFmtId="3" fontId="74" fillId="0" borderId="24" xfId="0" applyNumberFormat="1" applyFont="1" applyBorder="1" applyAlignment="1">
      <alignment wrapText="1"/>
    </xf>
    <xf numFmtId="0" fontId="73" fillId="0" borderId="24" xfId="0" applyFont="1" applyBorder="1" applyAlignment="1">
      <alignment horizontal="left" wrapText="1" indent="1"/>
    </xf>
    <xf numFmtId="0" fontId="73" fillId="0" borderId="24" xfId="0" applyFont="1" applyBorder="1" applyAlignment="1">
      <alignment horizontal="left"/>
    </xf>
    <xf numFmtId="165" fontId="74" fillId="0" borderId="24" xfId="0" applyNumberFormat="1" applyFont="1" applyBorder="1" applyAlignment="1">
      <alignment wrapText="1"/>
    </xf>
    <xf numFmtId="0" fontId="73" fillId="0" borderId="24" xfId="0" applyFont="1" applyBorder="1"/>
    <xf numFmtId="0" fontId="73" fillId="0" borderId="23" xfId="0" applyFont="1" applyBorder="1" applyAlignment="1">
      <alignment wrapText="1"/>
    </xf>
    <xf numFmtId="0" fontId="80" fillId="0" borderId="24" xfId="0" applyFont="1" applyBorder="1" applyAlignment="1">
      <alignment horizontal="left" wrapText="1" indent="1"/>
    </xf>
    <xf numFmtId="3" fontId="74" fillId="0" borderId="24" xfId="0" applyNumberFormat="1" applyFont="1" applyBorder="1"/>
    <xf numFmtId="0" fontId="74" fillId="0" borderId="24" xfId="0" applyFont="1" applyBorder="1" applyAlignment="1">
      <alignment wrapText="1"/>
    </xf>
    <xf numFmtId="0" fontId="70" fillId="0" borderId="24" xfId="0" applyFont="1" applyBorder="1" applyAlignment="1">
      <alignment wrapText="1"/>
    </xf>
    <xf numFmtId="0" fontId="71" fillId="0" borderId="24" xfId="0" applyFont="1" applyBorder="1"/>
    <xf numFmtId="0" fontId="73" fillId="0" borderId="24" xfId="0" applyFont="1" applyBorder="1" applyAlignment="1">
      <alignment horizontal="left" indent="1"/>
    </xf>
    <xf numFmtId="0" fontId="74" fillId="0" borderId="24" xfId="0" applyFont="1" applyBorder="1"/>
    <xf numFmtId="0" fontId="80" fillId="0" borderId="24" xfId="0" applyFont="1" applyBorder="1" applyAlignment="1">
      <alignment horizontal="left" indent="1"/>
    </xf>
    <xf numFmtId="0" fontId="70" fillId="0" borderId="24" xfId="0" applyFont="1" applyBorder="1"/>
    <xf numFmtId="165" fontId="74" fillId="0" borderId="23" xfId="0" applyNumberFormat="1" applyFont="1" applyBorder="1" applyAlignment="1">
      <alignment wrapText="1"/>
    </xf>
    <xf numFmtId="180" fontId="60" fillId="0" borderId="0" xfId="0" applyNumberFormat="1" applyFont="1" applyAlignment="1">
      <alignment horizontal="left"/>
    </xf>
    <xf numFmtId="178" fontId="2" fillId="0" borderId="0" xfId="0" quotePrefix="1" applyNumberFormat="1" applyFont="1" applyAlignment="1">
      <alignment horizontal="left"/>
    </xf>
    <xf numFmtId="184" fontId="2" fillId="0" borderId="0" xfId="0" quotePrefix="1" applyNumberFormat="1" applyFont="1" applyAlignment="1">
      <alignment horizontal="left"/>
    </xf>
    <xf numFmtId="167" fontId="0" fillId="0" borderId="0" xfId="0" applyNumberFormat="1"/>
    <xf numFmtId="167" fontId="74" fillId="0" borderId="24" xfId="0" applyNumberFormat="1" applyFont="1" applyBorder="1" applyAlignment="1">
      <alignment horizontal="right"/>
    </xf>
    <xf numFmtId="167" fontId="70" fillId="0" borderId="24" xfId="0" applyNumberFormat="1" applyFont="1" applyBorder="1" applyAlignment="1">
      <alignment horizontal="right"/>
    </xf>
    <xf numFmtId="0" fontId="73" fillId="45" borderId="0" xfId="0" applyFont="1" applyFill="1" applyAlignment="1">
      <alignment horizontal="right"/>
    </xf>
    <xf numFmtId="0" fontId="74" fillId="0" borderId="24" xfId="0" applyFont="1" applyBorder="1" applyAlignment="1">
      <alignment horizontal="right"/>
    </xf>
    <xf numFmtId="0" fontId="72" fillId="0" borderId="24" xfId="0" applyFont="1" applyBorder="1" applyAlignment="1">
      <alignment horizontal="right"/>
    </xf>
    <xf numFmtId="1" fontId="73" fillId="45" borderId="0" xfId="0" applyNumberFormat="1" applyFont="1" applyFill="1"/>
    <xf numFmtId="167" fontId="74" fillId="0" borderId="24" xfId="0" applyNumberFormat="1" applyFont="1" applyBorder="1"/>
    <xf numFmtId="167" fontId="70" fillId="0" borderId="24" xfId="0" applyNumberFormat="1" applyFont="1" applyBorder="1"/>
    <xf numFmtId="0" fontId="73" fillId="45" borderId="23" xfId="0" applyFont="1" applyFill="1" applyBorder="1"/>
    <xf numFmtId="185" fontId="74" fillId="0" borderId="24" xfId="3227" applyNumberFormat="1" applyFont="1" applyBorder="1" applyAlignment="1"/>
    <xf numFmtId="0" fontId="73" fillId="45" borderId="23" xfId="0" applyFont="1" applyFill="1" applyBorder="1" applyAlignment="1">
      <alignment horizontal="right"/>
    </xf>
    <xf numFmtId="3" fontId="74" fillId="64" borderId="23" xfId="0" applyNumberFormat="1" applyFont="1" applyFill="1" applyBorder="1"/>
    <xf numFmtId="3" fontId="74" fillId="0" borderId="23" xfId="0" applyNumberFormat="1" applyFont="1" applyBorder="1"/>
    <xf numFmtId="0" fontId="73" fillId="64" borderId="24" xfId="0" applyFont="1" applyFill="1" applyBorder="1"/>
    <xf numFmtId="3" fontId="74" fillId="0" borderId="24" xfId="0" applyNumberFormat="1" applyFont="1" applyBorder="1" applyAlignment="1">
      <alignment horizontal="right"/>
    </xf>
    <xf numFmtId="185" fontId="74" fillId="64" borderId="24" xfId="3227" applyNumberFormat="1" applyFont="1" applyFill="1" applyBorder="1" applyAlignment="1"/>
    <xf numFmtId="183" fontId="0" fillId="0" borderId="0" xfId="3227" applyNumberFormat="1" applyFont="1" applyAlignment="1"/>
    <xf numFmtId="0" fontId="73" fillId="0" borderId="23" xfId="0" applyFont="1" applyBorder="1"/>
    <xf numFmtId="0" fontId="0" fillId="0" borderId="0" xfId="0" applyAlignment="1">
      <alignment horizontal="right"/>
    </xf>
    <xf numFmtId="0" fontId="74" fillId="45" borderId="0" xfId="0" applyFont="1" applyFill="1" applyAlignment="1">
      <alignment horizontal="center"/>
    </xf>
    <xf numFmtId="0" fontId="73" fillId="47" borderId="23" xfId="0" applyFont="1" applyFill="1" applyBorder="1"/>
    <xf numFmtId="0" fontId="73" fillId="47" borderId="23" xfId="0" applyFont="1" applyFill="1" applyBorder="1" applyAlignment="1">
      <alignment horizontal="right"/>
    </xf>
    <xf numFmtId="0" fontId="73" fillId="0" borderId="0" xfId="0" applyFont="1"/>
    <xf numFmtId="3" fontId="74" fillId="0" borderId="0" xfId="0" applyNumberFormat="1" applyFont="1"/>
    <xf numFmtId="167" fontId="74" fillId="0" borderId="23" xfId="0" applyNumberFormat="1" applyFont="1" applyBorder="1"/>
    <xf numFmtId="4" fontId="74" fillId="0" borderId="23" xfId="0" applyNumberFormat="1" applyFont="1" applyBorder="1"/>
    <xf numFmtId="2" fontId="0" fillId="0" borderId="0" xfId="0" applyNumberFormat="1"/>
    <xf numFmtId="167" fontId="74" fillId="0" borderId="0" xfId="0" applyNumberFormat="1" applyFont="1"/>
    <xf numFmtId="0" fontId="73" fillId="0" borderId="19" xfId="0" applyFont="1" applyBorder="1"/>
    <xf numFmtId="167" fontId="74" fillId="0" borderId="19" xfId="0" applyNumberFormat="1" applyFont="1" applyBorder="1"/>
    <xf numFmtId="0" fontId="73" fillId="0" borderId="23" xfId="0" applyFont="1" applyBorder="1" applyAlignment="1">
      <alignment horizontal="left"/>
    </xf>
    <xf numFmtId="4" fontId="74" fillId="0" borderId="24" xfId="0" applyNumberFormat="1" applyFont="1" applyBorder="1"/>
    <xf numFmtId="0" fontId="93" fillId="0" borderId="0" xfId="0" applyFont="1"/>
    <xf numFmtId="0" fontId="94" fillId="0" borderId="0" xfId="0" applyFont="1"/>
    <xf numFmtId="14" fontId="0" fillId="0" borderId="0" xfId="0" applyNumberFormat="1"/>
    <xf numFmtId="0" fontId="92" fillId="0" borderId="0" xfId="0" applyFont="1"/>
    <xf numFmtId="165" fontId="74" fillId="0" borderId="24" xfId="0" applyNumberFormat="1" applyFont="1" applyBorder="1" applyAlignment="1">
      <alignment horizontal="right"/>
    </xf>
    <xf numFmtId="165" fontId="74" fillId="0" borderId="23" xfId="0" applyNumberFormat="1" applyFont="1" applyBorder="1"/>
    <xf numFmtId="0" fontId="73" fillId="46" borderId="0" xfId="0" applyFont="1" applyFill="1"/>
    <xf numFmtId="182" fontId="73" fillId="46" borderId="0" xfId="0" applyNumberFormat="1" applyFont="1" applyFill="1" applyAlignment="1">
      <alignment horizontal="right"/>
    </xf>
    <xf numFmtId="15" fontId="74" fillId="0" borderId="24" xfId="0" applyNumberFormat="1" applyFont="1" applyBorder="1"/>
    <xf numFmtId="3" fontId="0" fillId="0" borderId="0" xfId="0" applyNumberFormat="1"/>
    <xf numFmtId="1" fontId="74" fillId="0" borderId="24" xfId="0" applyNumberFormat="1" applyFont="1" applyBorder="1"/>
    <xf numFmtId="165" fontId="74" fillId="0" borderId="24" xfId="0" applyNumberFormat="1" applyFont="1" applyBorder="1"/>
    <xf numFmtId="3" fontId="70" fillId="0" borderId="24" xfId="0" applyNumberFormat="1" applyFont="1" applyBorder="1"/>
    <xf numFmtId="165" fontId="0" fillId="0" borderId="0" xfId="0" applyNumberFormat="1"/>
    <xf numFmtId="0" fontId="73" fillId="47" borderId="0" xfId="0" applyFont="1" applyFill="1" applyAlignment="1">
      <alignment horizontal="left"/>
    </xf>
    <xf numFmtId="0" fontId="73" fillId="47" borderId="0" xfId="0" applyFont="1" applyFill="1" applyAlignment="1">
      <alignment horizontal="right"/>
    </xf>
    <xf numFmtId="0" fontId="74" fillId="0" borderId="23" xfId="0" applyFont="1" applyBorder="1"/>
    <xf numFmtId="165" fontId="2" fillId="0" borderId="0" xfId="0" applyNumberFormat="1" applyFont="1"/>
    <xf numFmtId="176" fontId="2" fillId="0" borderId="0" xfId="0" applyNumberFormat="1" applyFont="1"/>
    <xf numFmtId="0" fontId="73" fillId="47" borderId="0" xfId="0" applyFont="1" applyFill="1"/>
    <xf numFmtId="167" fontId="2" fillId="0" borderId="0" xfId="0" applyNumberFormat="1" applyFont="1"/>
    <xf numFmtId="0" fontId="70" fillId="0" borderId="0" xfId="0" applyFont="1" applyAlignment="1">
      <alignment horizontal="left" indent="5"/>
    </xf>
    <xf numFmtId="0" fontId="61" fillId="0" borderId="0" xfId="0" applyFont="1"/>
    <xf numFmtId="0" fontId="60" fillId="0" borderId="0" xfId="0" applyFont="1"/>
    <xf numFmtId="186" fontId="73" fillId="47" borderId="0" xfId="0" applyNumberFormat="1" applyFont="1" applyFill="1"/>
    <xf numFmtId="167" fontId="6" fillId="0" borderId="0" xfId="3153" applyNumberFormat="1" applyFont="1" applyProtection="1">
      <alignment horizontal="right"/>
      <protection hidden="1"/>
    </xf>
    <xf numFmtId="0" fontId="3" fillId="0" borderId="0" xfId="1" applyAlignment="1"/>
    <xf numFmtId="183" fontId="78" fillId="0" borderId="0" xfId="3227" applyNumberFormat="1" applyFont="1" applyAlignment="1"/>
    <xf numFmtId="183" fontId="74" fillId="0" borderId="0" xfId="3227" applyNumberFormat="1" applyFont="1" applyAlignment="1">
      <alignment horizontal="right"/>
    </xf>
    <xf numFmtId="183" fontId="74" fillId="0" borderId="24" xfId="3227" applyNumberFormat="1" applyFont="1" applyFill="1" applyBorder="1" applyAlignment="1"/>
    <xf numFmtId="176" fontId="2" fillId="0" borderId="0" xfId="3228" applyNumberFormat="1" applyFont="1" applyAlignment="1"/>
    <xf numFmtId="183" fontId="74" fillId="0" borderId="0" xfId="3227" applyNumberFormat="1" applyFont="1" applyFill="1" applyAlignment="1"/>
    <xf numFmtId="165" fontId="74" fillId="0" borderId="24" xfId="3228" applyNumberFormat="1" applyFont="1" applyBorder="1" applyAlignment="1"/>
    <xf numFmtId="165" fontId="74" fillId="0" borderId="0" xfId="3228" applyNumberFormat="1" applyFont="1" applyAlignment="1"/>
    <xf numFmtId="181" fontId="2" fillId="0" borderId="0" xfId="0" applyNumberFormat="1" applyFont="1"/>
    <xf numFmtId="183" fontId="2" fillId="0" borderId="0" xfId="3227" applyNumberFormat="1" applyFont="1" applyAlignment="1"/>
    <xf numFmtId="0" fontId="73" fillId="0" borderId="0" xfId="0" applyFont="1" applyAlignment="1">
      <alignment horizontal="left" indent="1"/>
    </xf>
    <xf numFmtId="183" fontId="70" fillId="0" borderId="24" xfId="3227" applyNumberFormat="1" applyFont="1" applyFill="1" applyBorder="1" applyAlignment="1"/>
    <xf numFmtId="176" fontId="95" fillId="0" borderId="0" xfId="3228" applyNumberFormat="1" applyFont="1" applyAlignment="1"/>
    <xf numFmtId="0" fontId="95" fillId="0" borderId="0" xfId="0" applyFont="1"/>
    <xf numFmtId="165" fontId="70" fillId="0" borderId="24" xfId="3228" applyNumberFormat="1" applyFont="1" applyBorder="1" applyAlignment="1"/>
    <xf numFmtId="165" fontId="95" fillId="0" borderId="0" xfId="0" applyNumberFormat="1" applyFont="1"/>
    <xf numFmtId="185" fontId="74" fillId="64" borderId="23" xfId="3227" applyNumberFormat="1" applyFont="1" applyFill="1" applyBorder="1" applyAlignment="1"/>
    <xf numFmtId="185" fontId="74" fillId="0" borderId="23" xfId="3227" applyNumberFormat="1" applyFont="1" applyBorder="1" applyAlignment="1"/>
    <xf numFmtId="177" fontId="60" fillId="0" borderId="0" xfId="0" applyNumberFormat="1" applyFont="1"/>
    <xf numFmtId="0" fontId="80" fillId="0" borderId="23" xfId="0" applyFont="1" applyBorder="1" applyAlignment="1">
      <alignment horizontal="left" indent="1"/>
    </xf>
    <xf numFmtId="177" fontId="92" fillId="0" borderId="0" xfId="0" applyNumberFormat="1" applyFont="1"/>
    <xf numFmtId="0" fontId="73" fillId="0" borderId="24" xfId="0" applyFont="1" applyBorder="1" applyAlignment="1">
      <alignment horizontal="left" indent="2"/>
    </xf>
    <xf numFmtId="0" fontId="73" fillId="0" borderId="0" xfId="0" applyFont="1" applyAlignment="1">
      <alignment horizontal="left" indent="2"/>
    </xf>
    <xf numFmtId="0" fontId="80" fillId="0" borderId="23" xfId="0" applyFont="1" applyBorder="1" applyAlignment="1">
      <alignment horizontal="left" indent="2"/>
    </xf>
    <xf numFmtId="167" fontId="70" fillId="0" borderId="23" xfId="0" applyNumberFormat="1" applyFont="1" applyBorder="1"/>
    <xf numFmtId="0" fontId="80" fillId="0" borderId="24" xfId="0" applyFont="1" applyBorder="1" applyAlignment="1">
      <alignment horizontal="left" indent="2"/>
    </xf>
    <xf numFmtId="0" fontId="73" fillId="0" borderId="19" xfId="0" applyFont="1" applyBorder="1" applyAlignment="1">
      <alignment horizontal="left" indent="2"/>
    </xf>
    <xf numFmtId="0" fontId="79" fillId="0" borderId="0" xfId="0" applyFont="1"/>
    <xf numFmtId="165" fontId="74" fillId="0" borderId="23" xfId="0" applyNumberFormat="1" applyFont="1" applyBorder="1" applyAlignment="1">
      <alignment horizontal="right"/>
    </xf>
    <xf numFmtId="0" fontId="2" fillId="0" borderId="0" xfId="0" applyFont="1" applyAlignment="1">
      <alignment horizontal="right" vertical="center"/>
    </xf>
    <xf numFmtId="0" fontId="2" fillId="0" borderId="0" xfId="0" applyFont="1" applyAlignment="1">
      <alignment horizontal="centerContinuous" vertical="center"/>
    </xf>
    <xf numFmtId="165" fontId="60" fillId="0" borderId="0" xfId="0" applyNumberFormat="1" applyFont="1"/>
    <xf numFmtId="0" fontId="18" fillId="0" borderId="0" xfId="3226" applyFont="1" applyAlignment="1">
      <alignment horizontal="right"/>
    </xf>
    <xf numFmtId="183" fontId="82" fillId="0" borderId="0" xfId="0" applyNumberFormat="1" applyFont="1"/>
    <xf numFmtId="183" fontId="82" fillId="0" borderId="0" xfId="3223" applyNumberFormat="1" applyFont="1"/>
    <xf numFmtId="183" fontId="82" fillId="0" borderId="0" xfId="3224" applyNumberFormat="1" applyFont="1"/>
    <xf numFmtId="183" fontId="82" fillId="0" borderId="0" xfId="3225" applyNumberFormat="1" applyFont="1"/>
    <xf numFmtId="3" fontId="74" fillId="0" borderId="23" xfId="0" applyNumberFormat="1" applyFont="1" applyBorder="1" applyAlignment="1">
      <alignment horizontal="right"/>
    </xf>
    <xf numFmtId="183" fontId="6" fillId="0" borderId="0" xfId="0" applyNumberFormat="1" applyFont="1"/>
    <xf numFmtId="183" fontId="6" fillId="0" borderId="0" xfId="3223" applyNumberFormat="1" applyFont="1"/>
    <xf numFmtId="183" fontId="6" fillId="0" borderId="0" xfId="3224" applyNumberFormat="1" applyFont="1"/>
    <xf numFmtId="183" fontId="6" fillId="0" borderId="0" xfId="3225" applyNumberFormat="1" applyFont="1"/>
    <xf numFmtId="1" fontId="2" fillId="0" borderId="0" xfId="0" applyNumberFormat="1" applyFont="1"/>
    <xf numFmtId="3" fontId="2" fillId="0" borderId="0" xfId="0" applyNumberFormat="1" applyFont="1"/>
    <xf numFmtId="0" fontId="2" fillId="0" borderId="23" xfId="0" applyFont="1" applyBorder="1" applyAlignment="1">
      <alignment horizontal="left"/>
    </xf>
    <xf numFmtId="4" fontId="74" fillId="64" borderId="24" xfId="0" applyNumberFormat="1" applyFont="1" applyFill="1" applyBorder="1"/>
    <xf numFmtId="2" fontId="2" fillId="0" borderId="0" xfId="0" applyNumberFormat="1" applyFont="1"/>
    <xf numFmtId="0" fontId="70" fillId="0" borderId="0" xfId="0" applyFont="1" applyAlignment="1">
      <alignment horizontal="left"/>
    </xf>
    <xf numFmtId="0" fontId="73" fillId="0" borderId="0" xfId="0" applyFont="1" applyAlignment="1">
      <alignment horizontal="right"/>
    </xf>
    <xf numFmtId="15" fontId="2" fillId="0" borderId="0" xfId="0" applyNumberFormat="1" applyFont="1" applyAlignment="1">
      <alignment horizontal="left"/>
    </xf>
    <xf numFmtId="165" fontId="96" fillId="0" borderId="0" xfId="2" applyNumberFormat="1" applyFont="1"/>
    <xf numFmtId="1" fontId="96" fillId="0" borderId="0" xfId="2" applyNumberFormat="1" applyFont="1"/>
    <xf numFmtId="187" fontId="96" fillId="0" borderId="0" xfId="2" applyNumberFormat="1" applyFont="1"/>
    <xf numFmtId="183" fontId="0" fillId="0" borderId="0" xfId="0" applyNumberFormat="1"/>
    <xf numFmtId="183" fontId="60" fillId="0" borderId="0" xfId="3227" applyNumberFormat="1" applyFont="1"/>
    <xf numFmtId="188" fontId="0" fillId="0" borderId="0" xfId="3227" applyNumberFormat="1" applyFont="1" applyAlignment="1"/>
    <xf numFmtId="3" fontId="97" fillId="0" borderId="0" xfId="0" applyNumberFormat="1" applyFont="1" applyAlignment="1">
      <alignment horizontal="right" vertical="center"/>
    </xf>
    <xf numFmtId="0" fontId="97" fillId="0" borderId="0" xfId="0" applyFont="1" applyAlignment="1">
      <alignment horizontal="left" vertical="center"/>
    </xf>
    <xf numFmtId="167" fontId="74" fillId="0" borderId="23" xfId="0" applyNumberFormat="1" applyFont="1" applyBorder="1" applyAlignment="1">
      <alignment horizontal="right"/>
    </xf>
    <xf numFmtId="0" fontId="74" fillId="0" borderId="0" xfId="0" applyFont="1" applyAlignment="1">
      <alignment horizontal="right"/>
    </xf>
    <xf numFmtId="167" fontId="74" fillId="0" borderId="0" xfId="0" applyNumberFormat="1" applyFont="1" applyAlignment="1">
      <alignment horizontal="right"/>
    </xf>
    <xf numFmtId="167" fontId="70" fillId="0" borderId="0" xfId="0" applyNumberFormat="1" applyFont="1" applyAlignment="1">
      <alignment horizontal="right"/>
    </xf>
    <xf numFmtId="189" fontId="2" fillId="0" borderId="0" xfId="0" applyNumberFormat="1" applyFont="1"/>
    <xf numFmtId="3" fontId="74" fillId="0" borderId="19" xfId="0" applyNumberFormat="1" applyFont="1" applyBorder="1"/>
    <xf numFmtId="3" fontId="70" fillId="0" borderId="23" xfId="0" applyNumberFormat="1" applyFont="1" applyBorder="1"/>
    <xf numFmtId="0" fontId="98" fillId="0" borderId="0" xfId="0" applyFont="1"/>
    <xf numFmtId="0" fontId="102" fillId="0" borderId="0" xfId="0" applyFont="1"/>
    <xf numFmtId="178" fontId="2" fillId="0" borderId="0" xfId="0" applyNumberFormat="1" applyFont="1" applyAlignment="1">
      <alignment horizontal="left"/>
    </xf>
    <xf numFmtId="0" fontId="103" fillId="0" borderId="24" xfId="0" applyFont="1" applyBorder="1"/>
    <xf numFmtId="165" fontId="103" fillId="0" borderId="24" xfId="0" applyNumberFormat="1" applyFont="1" applyBorder="1"/>
    <xf numFmtId="0" fontId="3" fillId="0" borderId="0" xfId="1" applyAlignment="1">
      <alignment vertical="center"/>
    </xf>
    <xf numFmtId="0" fontId="4" fillId="0" borderId="0" xfId="0" applyFont="1" applyAlignment="1">
      <alignment horizontal="left"/>
    </xf>
    <xf numFmtId="0" fontId="4" fillId="0" borderId="0" xfId="0" applyFont="1" applyAlignment="1">
      <alignment horizontal="center"/>
    </xf>
    <xf numFmtId="0" fontId="3" fillId="0" borderId="23" xfId="1" applyBorder="1" applyAlignment="1">
      <alignment vertical="center"/>
    </xf>
    <xf numFmtId="167" fontId="78" fillId="0" borderId="0" xfId="0" applyNumberFormat="1" applyFont="1"/>
    <xf numFmtId="0" fontId="104" fillId="0" borderId="24" xfId="0" applyFont="1" applyBorder="1"/>
    <xf numFmtId="166" fontId="18" fillId="0" borderId="24" xfId="3171" applyNumberFormat="1" applyFont="1" applyBorder="1" applyAlignment="1">
      <alignment horizontal="left" indent="1"/>
    </xf>
    <xf numFmtId="0" fontId="104" fillId="0" borderId="24" xfId="0" applyFont="1" applyBorder="1" applyAlignment="1">
      <alignment horizontal="left" indent="2"/>
    </xf>
    <xf numFmtId="165" fontId="104" fillId="0" borderId="24" xfId="0" applyNumberFormat="1" applyFont="1" applyBorder="1" applyAlignment="1">
      <alignment horizontal="left" indent="1"/>
    </xf>
  </cellXfs>
  <cellStyles count="3262">
    <cellStyle name="0.0" xfId="16" xr:uid="{00000000-0005-0000-0000-000032000000}"/>
    <cellStyle name="20% - Accent1" xfId="3241" builtinId="30" customBuiltin="1"/>
    <cellStyle name="20% - Accent1 2" xfId="17" xr:uid="{00000000-0005-0000-0000-000033000000}"/>
    <cellStyle name="20% - Accent1 2 2" xfId="18" xr:uid="{00000000-0005-0000-0000-000034000000}"/>
    <cellStyle name="20% - Accent1 2 2 2" xfId="19" xr:uid="{00000000-0005-0000-0000-000035000000}"/>
    <cellStyle name="20% - Accent1 2 2 3" xfId="20" xr:uid="{00000000-0005-0000-0000-000036000000}"/>
    <cellStyle name="20% - Accent1 2 2 4" xfId="21" xr:uid="{00000000-0005-0000-0000-000037000000}"/>
    <cellStyle name="20% - Accent1 2 2 5" xfId="22" xr:uid="{00000000-0005-0000-0000-000038000000}"/>
    <cellStyle name="20% - Accent1 2 3" xfId="23" xr:uid="{00000000-0005-0000-0000-000039000000}"/>
    <cellStyle name="20% - Accent1 2 4" xfId="24" xr:uid="{00000000-0005-0000-0000-00003A000000}"/>
    <cellStyle name="20% - Accent1 2 5" xfId="25" xr:uid="{00000000-0005-0000-0000-00003B000000}"/>
    <cellStyle name="20% - Accent1 3" xfId="26" xr:uid="{00000000-0005-0000-0000-00003C000000}"/>
    <cellStyle name="20% - Accent1 3 2" xfId="27" xr:uid="{00000000-0005-0000-0000-00003D000000}"/>
    <cellStyle name="20% - Accent1 3 3" xfId="28" xr:uid="{00000000-0005-0000-0000-00003E000000}"/>
    <cellStyle name="20% - Accent1 3 4" xfId="29" xr:uid="{00000000-0005-0000-0000-00003F000000}"/>
    <cellStyle name="20% - Accent1 3 5" xfId="30" xr:uid="{00000000-0005-0000-0000-000040000000}"/>
    <cellStyle name="20% - Accent1 4" xfId="31" xr:uid="{00000000-0005-0000-0000-000041000000}"/>
    <cellStyle name="20% - Accent1 5" xfId="32" xr:uid="{00000000-0005-0000-0000-000042000000}"/>
    <cellStyle name="20% - Accent1 6" xfId="33" xr:uid="{00000000-0005-0000-0000-000043000000}"/>
    <cellStyle name="20% - Accent1 7" xfId="34" xr:uid="{00000000-0005-0000-0000-000044000000}"/>
    <cellStyle name="20% - Accent2" xfId="3244" builtinId="34" customBuiltin="1"/>
    <cellStyle name="20% - Accent2 2" xfId="35" xr:uid="{00000000-0005-0000-0000-000045000000}"/>
    <cellStyle name="20% - Accent2 2 2" xfId="36" xr:uid="{00000000-0005-0000-0000-000046000000}"/>
    <cellStyle name="20% - Accent2 2 2 2" xfId="37" xr:uid="{00000000-0005-0000-0000-000047000000}"/>
    <cellStyle name="20% - Accent2 2 2 3" xfId="38" xr:uid="{00000000-0005-0000-0000-000048000000}"/>
    <cellStyle name="20% - Accent2 2 2 4" xfId="39" xr:uid="{00000000-0005-0000-0000-000049000000}"/>
    <cellStyle name="20% - Accent2 2 2 5" xfId="40" xr:uid="{00000000-0005-0000-0000-00004A000000}"/>
    <cellStyle name="20% - Accent2 2 3" xfId="41" xr:uid="{00000000-0005-0000-0000-00004B000000}"/>
    <cellStyle name="20% - Accent2 2 4" xfId="42" xr:uid="{00000000-0005-0000-0000-00004C000000}"/>
    <cellStyle name="20% - Accent2 2 5" xfId="43" xr:uid="{00000000-0005-0000-0000-00004D000000}"/>
    <cellStyle name="20% - Accent2 3" xfId="44" xr:uid="{00000000-0005-0000-0000-00004E000000}"/>
    <cellStyle name="20% - Accent2 3 2" xfId="45" xr:uid="{00000000-0005-0000-0000-00004F000000}"/>
    <cellStyle name="20% - Accent2 3 3" xfId="46" xr:uid="{00000000-0005-0000-0000-000050000000}"/>
    <cellStyle name="20% - Accent2 3 4" xfId="47" xr:uid="{00000000-0005-0000-0000-000051000000}"/>
    <cellStyle name="20% - Accent2 3 5" xfId="48" xr:uid="{00000000-0005-0000-0000-000052000000}"/>
    <cellStyle name="20% - Accent2 4" xfId="49" xr:uid="{00000000-0005-0000-0000-000053000000}"/>
    <cellStyle name="20% - Accent2 5" xfId="50" xr:uid="{00000000-0005-0000-0000-000054000000}"/>
    <cellStyle name="20% - Accent2 6" xfId="51" xr:uid="{00000000-0005-0000-0000-000055000000}"/>
    <cellStyle name="20% - Accent2 7" xfId="52" xr:uid="{00000000-0005-0000-0000-000056000000}"/>
    <cellStyle name="20% - Accent3" xfId="3247" builtinId="38" customBuiltin="1"/>
    <cellStyle name="20% - Accent3 2" xfId="53" xr:uid="{00000000-0005-0000-0000-000057000000}"/>
    <cellStyle name="20% - Accent3 2 2" xfId="54" xr:uid="{00000000-0005-0000-0000-000058000000}"/>
    <cellStyle name="20% - Accent3 2 2 2" xfId="55" xr:uid="{00000000-0005-0000-0000-000059000000}"/>
    <cellStyle name="20% - Accent3 2 2 3" xfId="56" xr:uid="{00000000-0005-0000-0000-00005A000000}"/>
    <cellStyle name="20% - Accent3 2 2 4" xfId="57" xr:uid="{00000000-0005-0000-0000-00005B000000}"/>
    <cellStyle name="20% - Accent3 2 2 5" xfId="58" xr:uid="{00000000-0005-0000-0000-00005C000000}"/>
    <cellStyle name="20% - Accent3 2 3" xfId="59" xr:uid="{00000000-0005-0000-0000-00005D000000}"/>
    <cellStyle name="20% - Accent3 2 4" xfId="60" xr:uid="{00000000-0005-0000-0000-00005E000000}"/>
    <cellStyle name="20% - Accent3 2 5" xfId="61" xr:uid="{00000000-0005-0000-0000-00005F000000}"/>
    <cellStyle name="20% - Accent3 3" xfId="62" xr:uid="{00000000-0005-0000-0000-000060000000}"/>
    <cellStyle name="20% - Accent3 3 2" xfId="63" xr:uid="{00000000-0005-0000-0000-000061000000}"/>
    <cellStyle name="20% - Accent3 3 3" xfId="64" xr:uid="{00000000-0005-0000-0000-000062000000}"/>
    <cellStyle name="20% - Accent3 3 4" xfId="65" xr:uid="{00000000-0005-0000-0000-000063000000}"/>
    <cellStyle name="20% - Accent3 3 5" xfId="66" xr:uid="{00000000-0005-0000-0000-000064000000}"/>
    <cellStyle name="20% - Accent3 4" xfId="67" xr:uid="{00000000-0005-0000-0000-000065000000}"/>
    <cellStyle name="20% - Accent3 5" xfId="68" xr:uid="{00000000-0005-0000-0000-000066000000}"/>
    <cellStyle name="20% - Accent3 6" xfId="69" xr:uid="{00000000-0005-0000-0000-000067000000}"/>
    <cellStyle name="20% - Accent3 7" xfId="70" xr:uid="{00000000-0005-0000-0000-000068000000}"/>
    <cellStyle name="20% - Accent4" xfId="3251" builtinId="42" customBuiltin="1"/>
    <cellStyle name="20% - Accent4 2" xfId="71" xr:uid="{00000000-0005-0000-0000-000069000000}"/>
    <cellStyle name="20% - Accent4 2 2" xfId="72" xr:uid="{00000000-0005-0000-0000-00006A000000}"/>
    <cellStyle name="20% - Accent4 2 2 2" xfId="73" xr:uid="{00000000-0005-0000-0000-00006B000000}"/>
    <cellStyle name="20% - Accent4 2 2 3" xfId="74" xr:uid="{00000000-0005-0000-0000-00006C000000}"/>
    <cellStyle name="20% - Accent4 2 2 4" xfId="75" xr:uid="{00000000-0005-0000-0000-00006D000000}"/>
    <cellStyle name="20% - Accent4 2 2 5" xfId="76" xr:uid="{00000000-0005-0000-0000-00006E000000}"/>
    <cellStyle name="20% - Accent4 2 3" xfId="77" xr:uid="{00000000-0005-0000-0000-00006F000000}"/>
    <cellStyle name="20% - Accent4 2 4" xfId="78" xr:uid="{00000000-0005-0000-0000-000070000000}"/>
    <cellStyle name="20% - Accent4 2 5" xfId="79" xr:uid="{00000000-0005-0000-0000-000071000000}"/>
    <cellStyle name="20% - Accent4 3" xfId="80" xr:uid="{00000000-0005-0000-0000-000072000000}"/>
    <cellStyle name="20% - Accent4 3 2" xfId="81" xr:uid="{00000000-0005-0000-0000-000073000000}"/>
    <cellStyle name="20% - Accent4 3 3" xfId="82" xr:uid="{00000000-0005-0000-0000-000074000000}"/>
    <cellStyle name="20% - Accent4 3 4" xfId="83" xr:uid="{00000000-0005-0000-0000-000075000000}"/>
    <cellStyle name="20% - Accent4 3 5" xfId="84" xr:uid="{00000000-0005-0000-0000-000076000000}"/>
    <cellStyle name="20% - Accent4 4" xfId="85" xr:uid="{00000000-0005-0000-0000-000077000000}"/>
    <cellStyle name="20% - Accent4 5" xfId="86" xr:uid="{00000000-0005-0000-0000-000078000000}"/>
    <cellStyle name="20% - Accent4 6" xfId="87" xr:uid="{00000000-0005-0000-0000-000079000000}"/>
    <cellStyle name="20% - Accent4 7" xfId="88" xr:uid="{00000000-0005-0000-0000-00007A000000}"/>
    <cellStyle name="20% - Accent5" xfId="12" builtinId="46" customBuiltin="1"/>
    <cellStyle name="20% - Accent5 2" xfId="89" xr:uid="{00000000-0005-0000-0000-00007B000000}"/>
    <cellStyle name="20% - Accent5 2 2" xfId="90" xr:uid="{00000000-0005-0000-0000-00007C000000}"/>
    <cellStyle name="20% - Accent5 2 2 2" xfId="91" xr:uid="{00000000-0005-0000-0000-00007D000000}"/>
    <cellStyle name="20% - Accent5 2 2 3" xfId="92" xr:uid="{00000000-0005-0000-0000-00007E000000}"/>
    <cellStyle name="20% - Accent5 3" xfId="93" xr:uid="{00000000-0005-0000-0000-00007F000000}"/>
    <cellStyle name="20% - Accent5 3 2" xfId="94" xr:uid="{00000000-0005-0000-0000-000080000000}"/>
    <cellStyle name="20% - Accent5 3 3" xfId="95" xr:uid="{00000000-0005-0000-0000-000081000000}"/>
    <cellStyle name="20% - Accent5 4" xfId="96" xr:uid="{00000000-0005-0000-0000-000082000000}"/>
    <cellStyle name="20% - Accent6" xfId="15" builtinId="50" customBuiltin="1"/>
    <cellStyle name="20% - Accent6 2" xfId="97" xr:uid="{00000000-0005-0000-0000-000083000000}"/>
    <cellStyle name="20% - Accent6 2 2" xfId="98" xr:uid="{00000000-0005-0000-0000-000084000000}"/>
    <cellStyle name="20% - Accent6 2 2 2" xfId="99" xr:uid="{00000000-0005-0000-0000-000085000000}"/>
    <cellStyle name="20% - Accent6 2 2 3" xfId="100" xr:uid="{00000000-0005-0000-0000-000086000000}"/>
    <cellStyle name="20% - Accent6 3" xfId="101" xr:uid="{00000000-0005-0000-0000-000087000000}"/>
    <cellStyle name="20% - Accent6 3 2" xfId="102" xr:uid="{00000000-0005-0000-0000-000088000000}"/>
    <cellStyle name="20% - Accent6 3 3" xfId="103" xr:uid="{00000000-0005-0000-0000-000089000000}"/>
    <cellStyle name="20% - Accent6 4" xfId="104" xr:uid="{00000000-0005-0000-0000-00008A000000}"/>
    <cellStyle name="40% - Accent1" xfId="3242" builtinId="31" customBuiltin="1"/>
    <cellStyle name="40% - Accent1 2" xfId="105" xr:uid="{00000000-0005-0000-0000-00008B000000}"/>
    <cellStyle name="40% - Accent1 2 2" xfId="106" xr:uid="{00000000-0005-0000-0000-00008C000000}"/>
    <cellStyle name="40% - Accent1 2 2 2" xfId="107" xr:uid="{00000000-0005-0000-0000-00008D000000}"/>
    <cellStyle name="40% - Accent1 2 2 3" xfId="108" xr:uid="{00000000-0005-0000-0000-00008E000000}"/>
    <cellStyle name="40% - Accent1 2 2 4" xfId="109" xr:uid="{00000000-0005-0000-0000-00008F000000}"/>
    <cellStyle name="40% - Accent1 2 2 5" xfId="110" xr:uid="{00000000-0005-0000-0000-000090000000}"/>
    <cellStyle name="40% - Accent1 2 3" xfId="111" xr:uid="{00000000-0005-0000-0000-000091000000}"/>
    <cellStyle name="40% - Accent1 2 4" xfId="112" xr:uid="{00000000-0005-0000-0000-000092000000}"/>
    <cellStyle name="40% - Accent1 2 5" xfId="113" xr:uid="{00000000-0005-0000-0000-000093000000}"/>
    <cellStyle name="40% - Accent1 3" xfId="114" xr:uid="{00000000-0005-0000-0000-000094000000}"/>
    <cellStyle name="40% - Accent1 3 2" xfId="115" xr:uid="{00000000-0005-0000-0000-000095000000}"/>
    <cellStyle name="40% - Accent1 3 3" xfId="116" xr:uid="{00000000-0005-0000-0000-000096000000}"/>
    <cellStyle name="40% - Accent1 3 4" xfId="117" xr:uid="{00000000-0005-0000-0000-000097000000}"/>
    <cellStyle name="40% - Accent1 3 5" xfId="118" xr:uid="{00000000-0005-0000-0000-000098000000}"/>
    <cellStyle name="40% - Accent1 4" xfId="119" xr:uid="{00000000-0005-0000-0000-000099000000}"/>
    <cellStyle name="40% - Accent1 5" xfId="120" xr:uid="{00000000-0005-0000-0000-00009A000000}"/>
    <cellStyle name="40% - Accent1 6" xfId="121" xr:uid="{00000000-0005-0000-0000-00009B000000}"/>
    <cellStyle name="40% - Accent1 7" xfId="122" xr:uid="{00000000-0005-0000-0000-00009C000000}"/>
    <cellStyle name="40% - Accent2" xfId="10" builtinId="35" customBuiltin="1"/>
    <cellStyle name="40% - Accent2 2" xfId="123" xr:uid="{00000000-0005-0000-0000-00009D000000}"/>
    <cellStyle name="40% - Accent2 2 2" xfId="124" xr:uid="{00000000-0005-0000-0000-00009E000000}"/>
    <cellStyle name="40% - Accent2 2 2 2" xfId="125" xr:uid="{00000000-0005-0000-0000-00009F000000}"/>
    <cellStyle name="40% - Accent2 2 2 3" xfId="126" xr:uid="{00000000-0005-0000-0000-0000A0000000}"/>
    <cellStyle name="40% - Accent2 3" xfId="127" xr:uid="{00000000-0005-0000-0000-0000A1000000}"/>
    <cellStyle name="40% - Accent2 3 2" xfId="128" xr:uid="{00000000-0005-0000-0000-0000A2000000}"/>
    <cellStyle name="40% - Accent2 3 3" xfId="129" xr:uid="{00000000-0005-0000-0000-0000A3000000}"/>
    <cellStyle name="40% - Accent2 4" xfId="130" xr:uid="{00000000-0005-0000-0000-0000A4000000}"/>
    <cellStyle name="40% - Accent3" xfId="3248" builtinId="39" customBuiltin="1"/>
    <cellStyle name="40% - Accent3 2" xfId="131" xr:uid="{00000000-0005-0000-0000-0000A5000000}"/>
    <cellStyle name="40% - Accent3 2 2" xfId="132" xr:uid="{00000000-0005-0000-0000-0000A6000000}"/>
    <cellStyle name="40% - Accent3 2 2 2" xfId="133" xr:uid="{00000000-0005-0000-0000-0000A7000000}"/>
    <cellStyle name="40% - Accent3 2 2 3" xfId="134" xr:uid="{00000000-0005-0000-0000-0000A8000000}"/>
    <cellStyle name="40% - Accent3 2 2 4" xfId="135" xr:uid="{00000000-0005-0000-0000-0000A9000000}"/>
    <cellStyle name="40% - Accent3 2 2 5" xfId="136" xr:uid="{00000000-0005-0000-0000-0000AA000000}"/>
    <cellStyle name="40% - Accent3 2 3" xfId="137" xr:uid="{00000000-0005-0000-0000-0000AB000000}"/>
    <cellStyle name="40% - Accent3 2 4" xfId="138" xr:uid="{00000000-0005-0000-0000-0000AC000000}"/>
    <cellStyle name="40% - Accent3 2 5" xfId="139" xr:uid="{00000000-0005-0000-0000-0000AD000000}"/>
    <cellStyle name="40% - Accent3 3" xfId="140" xr:uid="{00000000-0005-0000-0000-0000AE000000}"/>
    <cellStyle name="40% - Accent3 3 2" xfId="141" xr:uid="{00000000-0005-0000-0000-0000AF000000}"/>
    <cellStyle name="40% - Accent3 3 3" xfId="142" xr:uid="{00000000-0005-0000-0000-0000B0000000}"/>
    <cellStyle name="40% - Accent3 3 4" xfId="143" xr:uid="{00000000-0005-0000-0000-0000B1000000}"/>
    <cellStyle name="40% - Accent3 3 5" xfId="144" xr:uid="{00000000-0005-0000-0000-0000B2000000}"/>
    <cellStyle name="40% - Accent3 4" xfId="145" xr:uid="{00000000-0005-0000-0000-0000B3000000}"/>
    <cellStyle name="40% - Accent3 5" xfId="146" xr:uid="{00000000-0005-0000-0000-0000B4000000}"/>
    <cellStyle name="40% - Accent3 6" xfId="147" xr:uid="{00000000-0005-0000-0000-0000B5000000}"/>
    <cellStyle name="40% - Accent3 7" xfId="148" xr:uid="{00000000-0005-0000-0000-0000B6000000}"/>
    <cellStyle name="40% - Accent4" xfId="3252" builtinId="43" customBuiltin="1"/>
    <cellStyle name="40% - Accent4 2" xfId="149" xr:uid="{00000000-0005-0000-0000-0000B7000000}"/>
    <cellStyle name="40% - Accent4 2 2" xfId="150" xr:uid="{00000000-0005-0000-0000-0000B8000000}"/>
    <cellStyle name="40% - Accent4 2 2 2" xfId="151" xr:uid="{00000000-0005-0000-0000-0000B9000000}"/>
    <cellStyle name="40% - Accent4 2 2 3" xfId="152" xr:uid="{00000000-0005-0000-0000-0000BA000000}"/>
    <cellStyle name="40% - Accent4 2 2 4" xfId="153" xr:uid="{00000000-0005-0000-0000-0000BB000000}"/>
    <cellStyle name="40% - Accent4 2 2 5" xfId="154" xr:uid="{00000000-0005-0000-0000-0000BC000000}"/>
    <cellStyle name="40% - Accent4 2 3" xfId="155" xr:uid="{00000000-0005-0000-0000-0000BD000000}"/>
    <cellStyle name="40% - Accent4 2 4" xfId="156" xr:uid="{00000000-0005-0000-0000-0000BE000000}"/>
    <cellStyle name="40% - Accent4 2 5" xfId="157" xr:uid="{00000000-0005-0000-0000-0000BF000000}"/>
    <cellStyle name="40% - Accent4 3" xfId="158" xr:uid="{00000000-0005-0000-0000-0000C0000000}"/>
    <cellStyle name="40% - Accent4 3 2" xfId="159" xr:uid="{00000000-0005-0000-0000-0000C1000000}"/>
    <cellStyle name="40% - Accent4 3 3" xfId="160" xr:uid="{00000000-0005-0000-0000-0000C2000000}"/>
    <cellStyle name="40% - Accent4 3 4" xfId="161" xr:uid="{00000000-0005-0000-0000-0000C3000000}"/>
    <cellStyle name="40% - Accent4 3 5" xfId="162" xr:uid="{00000000-0005-0000-0000-0000C4000000}"/>
    <cellStyle name="40% - Accent4 4" xfId="163" xr:uid="{00000000-0005-0000-0000-0000C5000000}"/>
    <cellStyle name="40% - Accent4 5" xfId="164" xr:uid="{00000000-0005-0000-0000-0000C6000000}"/>
    <cellStyle name="40% - Accent4 6" xfId="165" xr:uid="{00000000-0005-0000-0000-0000C7000000}"/>
    <cellStyle name="40% - Accent4 7" xfId="166" xr:uid="{00000000-0005-0000-0000-0000C8000000}"/>
    <cellStyle name="40% - Accent5" xfId="13" builtinId="47" customBuiltin="1"/>
    <cellStyle name="40% - Accent5 2" xfId="167" xr:uid="{00000000-0005-0000-0000-0000C9000000}"/>
    <cellStyle name="40% - Accent5 2 2" xfId="168" xr:uid="{00000000-0005-0000-0000-0000CA000000}"/>
    <cellStyle name="40% - Accent5 2 2 2" xfId="169" xr:uid="{00000000-0005-0000-0000-0000CB000000}"/>
    <cellStyle name="40% - Accent5 2 2 3" xfId="170" xr:uid="{00000000-0005-0000-0000-0000CC000000}"/>
    <cellStyle name="40% - Accent5 3" xfId="171" xr:uid="{00000000-0005-0000-0000-0000CD000000}"/>
    <cellStyle name="40% - Accent5 3 2" xfId="172" xr:uid="{00000000-0005-0000-0000-0000CE000000}"/>
    <cellStyle name="40% - Accent5 3 3" xfId="173" xr:uid="{00000000-0005-0000-0000-0000CF000000}"/>
    <cellStyle name="40% - Accent5 4" xfId="174" xr:uid="{00000000-0005-0000-0000-0000D0000000}"/>
    <cellStyle name="40% - Accent6" xfId="3255" builtinId="51" customBuiltin="1"/>
    <cellStyle name="40% - Accent6 2" xfId="175" xr:uid="{00000000-0005-0000-0000-0000D1000000}"/>
    <cellStyle name="40% - Accent6 2 2" xfId="176" xr:uid="{00000000-0005-0000-0000-0000D2000000}"/>
    <cellStyle name="40% - Accent6 2 2 2" xfId="177" xr:uid="{00000000-0005-0000-0000-0000D3000000}"/>
    <cellStyle name="40% - Accent6 2 2 3" xfId="178" xr:uid="{00000000-0005-0000-0000-0000D4000000}"/>
    <cellStyle name="40% - Accent6 2 2 4" xfId="179" xr:uid="{00000000-0005-0000-0000-0000D5000000}"/>
    <cellStyle name="40% - Accent6 2 2 5" xfId="180" xr:uid="{00000000-0005-0000-0000-0000D6000000}"/>
    <cellStyle name="40% - Accent6 2 3" xfId="181" xr:uid="{00000000-0005-0000-0000-0000D7000000}"/>
    <cellStyle name="40% - Accent6 2 4" xfId="182" xr:uid="{00000000-0005-0000-0000-0000D8000000}"/>
    <cellStyle name="40% - Accent6 2 5" xfId="183" xr:uid="{00000000-0005-0000-0000-0000D9000000}"/>
    <cellStyle name="40% - Accent6 3" xfId="184" xr:uid="{00000000-0005-0000-0000-0000DA000000}"/>
    <cellStyle name="40% - Accent6 3 2" xfId="185" xr:uid="{00000000-0005-0000-0000-0000DB000000}"/>
    <cellStyle name="40% - Accent6 3 3" xfId="186" xr:uid="{00000000-0005-0000-0000-0000DC000000}"/>
    <cellStyle name="40% - Accent6 3 4" xfId="187" xr:uid="{00000000-0005-0000-0000-0000DD000000}"/>
    <cellStyle name="40% - Accent6 3 5" xfId="188" xr:uid="{00000000-0005-0000-0000-0000DE000000}"/>
    <cellStyle name="40% - Accent6 4" xfId="189" xr:uid="{00000000-0005-0000-0000-0000DF000000}"/>
    <cellStyle name="40% - Accent6 5" xfId="190" xr:uid="{00000000-0005-0000-0000-0000E0000000}"/>
    <cellStyle name="40% - Accent6 6" xfId="191" xr:uid="{00000000-0005-0000-0000-0000E1000000}"/>
    <cellStyle name="40% - Accent6 7" xfId="192" xr:uid="{00000000-0005-0000-0000-0000E2000000}"/>
    <cellStyle name="60% - Accent1" xfId="3243" builtinId="32" customBuiltin="1"/>
    <cellStyle name="60% - Accent1 2" xfId="193" xr:uid="{00000000-0005-0000-0000-0000E3000000}"/>
    <cellStyle name="60% - Accent1 2 2" xfId="194" xr:uid="{00000000-0005-0000-0000-0000E4000000}"/>
    <cellStyle name="60% - Accent1 3" xfId="195" xr:uid="{00000000-0005-0000-0000-0000E5000000}"/>
    <cellStyle name="60% - Accent1 3 2" xfId="196" xr:uid="{00000000-0005-0000-0000-0000E6000000}"/>
    <cellStyle name="60% - Accent1 3 3" xfId="197" xr:uid="{00000000-0005-0000-0000-0000E7000000}"/>
    <cellStyle name="60% - Accent1 4" xfId="198" xr:uid="{00000000-0005-0000-0000-0000E8000000}"/>
    <cellStyle name="60% - Accent1 5" xfId="199" xr:uid="{00000000-0005-0000-0000-0000E9000000}"/>
    <cellStyle name="60% - Accent2" xfId="3245" builtinId="36" customBuiltin="1"/>
    <cellStyle name="60% - Accent2 2" xfId="201" xr:uid="{00000000-0005-0000-0000-0000EB000000}"/>
    <cellStyle name="60% - Accent2 2 2" xfId="202" xr:uid="{00000000-0005-0000-0000-0000EC000000}"/>
    <cellStyle name="60% - Accent2 3" xfId="203" xr:uid="{00000000-0005-0000-0000-0000ED000000}"/>
    <cellStyle name="60% - Accent2 4" xfId="200" xr:uid="{00000000-0005-0000-0000-0000EA000000}"/>
    <cellStyle name="60% - Accent3" xfId="3249" builtinId="40" customBuiltin="1"/>
    <cellStyle name="60% - Accent3 2" xfId="204" xr:uid="{00000000-0005-0000-0000-0000EE000000}"/>
    <cellStyle name="60% - Accent3 2 2" xfId="205" xr:uid="{00000000-0005-0000-0000-0000EF000000}"/>
    <cellStyle name="60% - Accent3 3" xfId="206" xr:uid="{00000000-0005-0000-0000-0000F0000000}"/>
    <cellStyle name="60% - Accent3 3 2" xfId="207" xr:uid="{00000000-0005-0000-0000-0000F1000000}"/>
    <cellStyle name="60% - Accent3 3 3" xfId="208" xr:uid="{00000000-0005-0000-0000-0000F2000000}"/>
    <cellStyle name="60% - Accent3 4" xfId="209" xr:uid="{00000000-0005-0000-0000-0000F3000000}"/>
    <cellStyle name="60% - Accent3 5" xfId="210" xr:uid="{00000000-0005-0000-0000-0000F4000000}"/>
    <cellStyle name="60% - Accent4" xfId="3253" builtinId="44" customBuiltin="1"/>
    <cellStyle name="60% - Accent4 2" xfId="211" xr:uid="{00000000-0005-0000-0000-0000F5000000}"/>
    <cellStyle name="60% - Accent4 2 2" xfId="212" xr:uid="{00000000-0005-0000-0000-0000F6000000}"/>
    <cellStyle name="60% - Accent4 3" xfId="213" xr:uid="{00000000-0005-0000-0000-0000F7000000}"/>
    <cellStyle name="60% - Accent4 3 2" xfId="214" xr:uid="{00000000-0005-0000-0000-0000F8000000}"/>
    <cellStyle name="60% - Accent4 3 3" xfId="215" xr:uid="{00000000-0005-0000-0000-0000F9000000}"/>
    <cellStyle name="60% - Accent4 4" xfId="216" xr:uid="{00000000-0005-0000-0000-0000FA000000}"/>
    <cellStyle name="60% - Accent4 5" xfId="217" xr:uid="{00000000-0005-0000-0000-0000FB000000}"/>
    <cellStyle name="60% - Accent5" xfId="3254" builtinId="48" customBuiltin="1"/>
    <cellStyle name="60% - Accent5 2" xfId="219" xr:uid="{00000000-0005-0000-0000-0000FD000000}"/>
    <cellStyle name="60% - Accent5 2 2" xfId="220" xr:uid="{00000000-0005-0000-0000-0000FE000000}"/>
    <cellStyle name="60% - Accent5 3" xfId="221" xr:uid="{00000000-0005-0000-0000-0000FF000000}"/>
    <cellStyle name="60% - Accent5 4" xfId="218" xr:uid="{00000000-0005-0000-0000-0000FC000000}"/>
    <cellStyle name="60% - Accent6" xfId="3256" builtinId="52" customBuiltin="1"/>
    <cellStyle name="60% - Accent6 2" xfId="222" xr:uid="{00000000-0005-0000-0000-000000010000}"/>
    <cellStyle name="60% - Accent6 2 2" xfId="223" xr:uid="{00000000-0005-0000-0000-000001010000}"/>
    <cellStyle name="60% - Accent6 3" xfId="224" xr:uid="{00000000-0005-0000-0000-000002010000}"/>
    <cellStyle name="60% - Accent6 3 2" xfId="225" xr:uid="{00000000-0005-0000-0000-000003010000}"/>
    <cellStyle name="60% - Accent6 3 3" xfId="226" xr:uid="{00000000-0005-0000-0000-000004010000}"/>
    <cellStyle name="60% - Accent6 4" xfId="227" xr:uid="{00000000-0005-0000-0000-000005010000}"/>
    <cellStyle name="60% - Accent6 5" xfId="228" xr:uid="{00000000-0005-0000-0000-000006010000}"/>
    <cellStyle name="Accent1" xfId="3240" builtinId="29" customBuiltin="1"/>
    <cellStyle name="Accent1 2" xfId="229" xr:uid="{00000000-0005-0000-0000-000007010000}"/>
    <cellStyle name="Accent1 2 2" xfId="230" xr:uid="{00000000-0005-0000-0000-000008010000}"/>
    <cellStyle name="Accent1 3" xfId="231" xr:uid="{00000000-0005-0000-0000-000009010000}"/>
    <cellStyle name="Accent1 3 2" xfId="232" xr:uid="{00000000-0005-0000-0000-00000A010000}"/>
    <cellStyle name="Accent1 3 3" xfId="233" xr:uid="{00000000-0005-0000-0000-00000B010000}"/>
    <cellStyle name="Accent1 4" xfId="234" xr:uid="{00000000-0005-0000-0000-00000C010000}"/>
    <cellStyle name="Accent1 5" xfId="235" xr:uid="{00000000-0005-0000-0000-00000D010000}"/>
    <cellStyle name="Accent2" xfId="9" builtinId="33" customBuiltin="1"/>
    <cellStyle name="Accent2 2" xfId="236" xr:uid="{00000000-0005-0000-0000-00000E010000}"/>
    <cellStyle name="Accent2 2 2" xfId="237" xr:uid="{00000000-0005-0000-0000-00000F010000}"/>
    <cellStyle name="Accent2 3" xfId="238" xr:uid="{00000000-0005-0000-0000-000010010000}"/>
    <cellStyle name="Accent3" xfId="3246" builtinId="37" customBuiltin="1"/>
    <cellStyle name="Accent3 2" xfId="239" xr:uid="{00000000-0005-0000-0000-000011010000}"/>
    <cellStyle name="Accent3 2 2" xfId="240" xr:uid="{00000000-0005-0000-0000-000012010000}"/>
    <cellStyle name="Accent3 3" xfId="241" xr:uid="{00000000-0005-0000-0000-000013010000}"/>
    <cellStyle name="Accent3 3 2" xfId="242" xr:uid="{00000000-0005-0000-0000-000014010000}"/>
    <cellStyle name="Accent3 3 3" xfId="243" xr:uid="{00000000-0005-0000-0000-000015010000}"/>
    <cellStyle name="Accent3 4" xfId="244" xr:uid="{00000000-0005-0000-0000-000016010000}"/>
    <cellStyle name="Accent3 5" xfId="245" xr:uid="{00000000-0005-0000-0000-000017010000}"/>
    <cellStyle name="Accent4" xfId="3250" builtinId="41" customBuiltin="1"/>
    <cellStyle name="Accent4 2" xfId="246" xr:uid="{00000000-0005-0000-0000-000018010000}"/>
    <cellStyle name="Accent4 2 2" xfId="247" xr:uid="{00000000-0005-0000-0000-000019010000}"/>
    <cellStyle name="Accent4 3" xfId="248" xr:uid="{00000000-0005-0000-0000-00001A010000}"/>
    <cellStyle name="Accent4 3 2" xfId="249" xr:uid="{00000000-0005-0000-0000-00001B010000}"/>
    <cellStyle name="Accent4 3 3" xfId="250" xr:uid="{00000000-0005-0000-0000-00001C010000}"/>
    <cellStyle name="Accent4 4" xfId="251" xr:uid="{00000000-0005-0000-0000-00001D010000}"/>
    <cellStyle name="Accent4 5" xfId="252" xr:uid="{00000000-0005-0000-0000-00001E010000}"/>
    <cellStyle name="Accent5" xfId="11" builtinId="45" customBuiltin="1"/>
    <cellStyle name="Accent5 2" xfId="253" xr:uid="{00000000-0005-0000-0000-00001F010000}"/>
    <cellStyle name="Accent5 2 2" xfId="254" xr:uid="{00000000-0005-0000-0000-000020010000}"/>
    <cellStyle name="Accent5 3" xfId="255" xr:uid="{00000000-0005-0000-0000-000021010000}"/>
    <cellStyle name="Accent6" xfId="14" builtinId="49" customBuiltin="1"/>
    <cellStyle name="Accent6 2" xfId="256" xr:uid="{00000000-0005-0000-0000-000022010000}"/>
    <cellStyle name="Accent6 2 2" xfId="257" xr:uid="{00000000-0005-0000-0000-000023010000}"/>
    <cellStyle name="Accent6 3" xfId="258" xr:uid="{00000000-0005-0000-0000-000024010000}"/>
    <cellStyle name="AIHWnumber" xfId="259" xr:uid="{00000000-0005-0000-0000-000025010000}"/>
    <cellStyle name="AIHWnumber*" xfId="260" xr:uid="{00000000-0005-0000-0000-000026010000}"/>
    <cellStyle name="AIHWtable" xfId="261" xr:uid="{00000000-0005-0000-0000-000027010000}"/>
    <cellStyle name="Bad" xfId="3" builtinId="27" customBuiltin="1"/>
    <cellStyle name="Bad 2" xfId="262" xr:uid="{00000000-0005-0000-0000-000028010000}"/>
    <cellStyle name="Bad 2 2" xfId="263" xr:uid="{00000000-0005-0000-0000-000029010000}"/>
    <cellStyle name="Bad 3" xfId="264" xr:uid="{00000000-0005-0000-0000-00002A010000}"/>
    <cellStyle name="Calculation" xfId="3237" builtinId="22" customBuiltin="1"/>
    <cellStyle name="Calculation 2" xfId="265" xr:uid="{00000000-0005-0000-0000-00002B010000}"/>
    <cellStyle name="Calculation 2 2" xfId="266" xr:uid="{00000000-0005-0000-0000-00002C010000}"/>
    <cellStyle name="Calculation 3" xfId="267" xr:uid="{00000000-0005-0000-0000-00002D010000}"/>
    <cellStyle name="Calculation 3 2" xfId="268" xr:uid="{00000000-0005-0000-0000-00002E010000}"/>
    <cellStyle name="Calculation 3 3" xfId="269" xr:uid="{00000000-0005-0000-0000-00002F010000}"/>
    <cellStyle name="Calculation 4" xfId="270" xr:uid="{00000000-0005-0000-0000-000030010000}"/>
    <cellStyle name="Calculation 5" xfId="271" xr:uid="{00000000-0005-0000-0000-000031010000}"/>
    <cellStyle name="Check Cell" xfId="6" builtinId="23" customBuiltin="1"/>
    <cellStyle name="Check Cell 2" xfId="272" xr:uid="{00000000-0005-0000-0000-000032010000}"/>
    <cellStyle name="Check Cell 2 2" xfId="273" xr:uid="{00000000-0005-0000-0000-000033010000}"/>
    <cellStyle name="Check Cell 3" xfId="274" xr:uid="{00000000-0005-0000-0000-000034010000}"/>
    <cellStyle name="Column subhead" xfId="275" xr:uid="{00000000-0005-0000-0000-000035010000}"/>
    <cellStyle name="Comma" xfId="3227" builtinId="3"/>
    <cellStyle name="Comma 12 2" xfId="3259" xr:uid="{577C01B5-AFC6-4435-97BD-224438232E06}"/>
    <cellStyle name="Comma 12 2 2" xfId="3261" xr:uid="{5DF53A0D-536A-4BC6-87C2-1D3529C0A927}"/>
    <cellStyle name="Comma 2" xfId="276" xr:uid="{00000000-0005-0000-0000-000036010000}"/>
    <cellStyle name="Comma 2 2" xfId="277" xr:uid="{00000000-0005-0000-0000-000037010000}"/>
    <cellStyle name="Comma 3" xfId="278" xr:uid="{00000000-0005-0000-0000-000038010000}"/>
    <cellStyle name="Comma 3 2" xfId="279" xr:uid="{00000000-0005-0000-0000-000039010000}"/>
    <cellStyle name="Comma 3 2 2" xfId="280" xr:uid="{00000000-0005-0000-0000-00003A010000}"/>
    <cellStyle name="Comma 3 3" xfId="281" xr:uid="{00000000-0005-0000-0000-00003B010000}"/>
    <cellStyle name="Comma 4" xfId="3260" xr:uid="{A4C6E7E8-080B-4DB7-A2F8-3AF848346E2A}"/>
    <cellStyle name="Data" xfId="282" xr:uid="{00000000-0005-0000-0000-00003C010000}"/>
    <cellStyle name="Data _prev" xfId="283" xr:uid="{00000000-0005-0000-0000-00003D010000}"/>
    <cellStyle name="data_#67435 - Productivity Commission - Overcoming Indigenous Disadvantage Key Indicators 2009" xfId="284" xr:uid="{00000000-0005-0000-0000-00003E010000}"/>
    <cellStyle name="DISUtable" xfId="285" xr:uid="{00000000-0005-0000-0000-00003F010000}"/>
    <cellStyle name="DISUtableZeroDisplay" xfId="286" xr:uid="{00000000-0005-0000-0000-000040010000}"/>
    <cellStyle name="Excel Built-in Normal" xfId="287" xr:uid="{00000000-0005-0000-0000-000041010000}"/>
    <cellStyle name="Explanatory Text" xfId="8" builtinId="53" customBuiltin="1"/>
    <cellStyle name="Explanatory Text 2" xfId="288" xr:uid="{00000000-0005-0000-0000-000042010000}"/>
    <cellStyle name="Explanatory Text 2 2" xfId="289" xr:uid="{00000000-0005-0000-0000-000043010000}"/>
    <cellStyle name="Explanatory Text 3" xfId="290" xr:uid="{00000000-0005-0000-0000-000044010000}"/>
    <cellStyle name="Followed Hyperlink 2" xfId="291" xr:uid="{00000000-0005-0000-0000-000045010000}"/>
    <cellStyle name="Followed Hyperlink 3" xfId="3258" xr:uid="{6369D7C8-8F4D-42B6-AB73-1C72D438505A}"/>
    <cellStyle name="Good" xfId="3234" builtinId="26" customBuiltin="1"/>
    <cellStyle name="Good 2" xfId="292" xr:uid="{00000000-0005-0000-0000-000046010000}"/>
    <cellStyle name="Good 2 2" xfId="293" xr:uid="{00000000-0005-0000-0000-000047010000}"/>
    <cellStyle name="Good 3" xfId="294" xr:uid="{00000000-0005-0000-0000-000048010000}"/>
    <cellStyle name="Good 3 2" xfId="295" xr:uid="{00000000-0005-0000-0000-000049010000}"/>
    <cellStyle name="Good 3 3" xfId="296" xr:uid="{00000000-0005-0000-0000-00004A010000}"/>
    <cellStyle name="Good 4" xfId="297" xr:uid="{00000000-0005-0000-0000-00004B010000}"/>
    <cellStyle name="Good 5" xfId="298" xr:uid="{00000000-0005-0000-0000-00004C010000}"/>
    <cellStyle name="Heading" xfId="3214" xr:uid="{00000000-0005-0000-0000-0000B00C0000}"/>
    <cellStyle name="Heading 1" xfId="3230" builtinId="16" customBuiltin="1"/>
    <cellStyle name="Heading 1 2" xfId="299" xr:uid="{00000000-0005-0000-0000-00004D010000}"/>
    <cellStyle name="Heading 1 2 2" xfId="300" xr:uid="{00000000-0005-0000-0000-00004E010000}"/>
    <cellStyle name="Heading 1 2 2 2" xfId="301" xr:uid="{00000000-0005-0000-0000-00004F010000}"/>
    <cellStyle name="Heading 1 3" xfId="302" xr:uid="{00000000-0005-0000-0000-000050010000}"/>
    <cellStyle name="Heading 1 3 2" xfId="303" xr:uid="{00000000-0005-0000-0000-000051010000}"/>
    <cellStyle name="Heading 1 3 3" xfId="304" xr:uid="{00000000-0005-0000-0000-000052010000}"/>
    <cellStyle name="Heading 1 3 3 2" xfId="305" xr:uid="{00000000-0005-0000-0000-000053010000}"/>
    <cellStyle name="Heading 1 3 4" xfId="306" xr:uid="{00000000-0005-0000-0000-000054010000}"/>
    <cellStyle name="Heading 1 4" xfId="307" xr:uid="{00000000-0005-0000-0000-000055010000}"/>
    <cellStyle name="Heading 1 5" xfId="308" xr:uid="{00000000-0005-0000-0000-000056010000}"/>
    <cellStyle name="Heading 1 6" xfId="309" xr:uid="{00000000-0005-0000-0000-000057010000}"/>
    <cellStyle name="Heading 2" xfId="3231" builtinId="17" customBuiltin="1"/>
    <cellStyle name="Heading 2 2" xfId="310" xr:uid="{00000000-0005-0000-0000-000058010000}"/>
    <cellStyle name="Heading 2 2 2" xfId="311" xr:uid="{00000000-0005-0000-0000-000059010000}"/>
    <cellStyle name="Heading 2 3" xfId="312" xr:uid="{00000000-0005-0000-0000-00005A010000}"/>
    <cellStyle name="Heading 2 3 2" xfId="313" xr:uid="{00000000-0005-0000-0000-00005B010000}"/>
    <cellStyle name="Heading 2 3 3" xfId="314" xr:uid="{00000000-0005-0000-0000-00005C010000}"/>
    <cellStyle name="Heading 2 4" xfId="315" xr:uid="{00000000-0005-0000-0000-00005D010000}"/>
    <cellStyle name="Heading 2 5" xfId="316" xr:uid="{00000000-0005-0000-0000-00005E010000}"/>
    <cellStyle name="Heading 3" xfId="3232" builtinId="18" customBuiltin="1"/>
    <cellStyle name="Heading 3 2" xfId="317" xr:uid="{00000000-0005-0000-0000-00005F010000}"/>
    <cellStyle name="Heading 3 2 2" xfId="318" xr:uid="{00000000-0005-0000-0000-000060010000}"/>
    <cellStyle name="Heading 3 2 2 2" xfId="319" xr:uid="{00000000-0005-0000-0000-000061010000}"/>
    <cellStyle name="Heading 3 3" xfId="320" xr:uid="{00000000-0005-0000-0000-000062010000}"/>
    <cellStyle name="Heading 3 3 2" xfId="321" xr:uid="{00000000-0005-0000-0000-000063010000}"/>
    <cellStyle name="Heading 3 3 3" xfId="322" xr:uid="{00000000-0005-0000-0000-000064010000}"/>
    <cellStyle name="Heading 3 3 3 2" xfId="323" xr:uid="{00000000-0005-0000-0000-000065010000}"/>
    <cellStyle name="Heading 3 3 4" xfId="324" xr:uid="{00000000-0005-0000-0000-000066010000}"/>
    <cellStyle name="Heading 3 4" xfId="325" xr:uid="{00000000-0005-0000-0000-000067010000}"/>
    <cellStyle name="Heading 3 5" xfId="326" xr:uid="{00000000-0005-0000-0000-000068010000}"/>
    <cellStyle name="Heading 3 6" xfId="327" xr:uid="{00000000-0005-0000-0000-000069010000}"/>
    <cellStyle name="Heading 4" xfId="3233" builtinId="19" customBuiltin="1"/>
    <cellStyle name="Heading 4 2" xfId="328" xr:uid="{00000000-0005-0000-0000-00006A010000}"/>
    <cellStyle name="Heading 4 2 2" xfId="329" xr:uid="{00000000-0005-0000-0000-00006B010000}"/>
    <cellStyle name="Heading 4 2 2 2" xfId="330" xr:uid="{00000000-0005-0000-0000-00006C010000}"/>
    <cellStyle name="Heading 4 3" xfId="331" xr:uid="{00000000-0005-0000-0000-00006D010000}"/>
    <cellStyle name="Heading 4 3 2" xfId="332" xr:uid="{00000000-0005-0000-0000-00006E010000}"/>
    <cellStyle name="Heading 4 3 3" xfId="333" xr:uid="{00000000-0005-0000-0000-00006F010000}"/>
    <cellStyle name="Heading 4 3 3 2" xfId="334" xr:uid="{00000000-0005-0000-0000-000070010000}"/>
    <cellStyle name="Heading 4 3 4" xfId="335" xr:uid="{00000000-0005-0000-0000-000071010000}"/>
    <cellStyle name="Heading 4 4" xfId="336" xr:uid="{00000000-0005-0000-0000-000072010000}"/>
    <cellStyle name="Heading 4 5" xfId="337" xr:uid="{00000000-0005-0000-0000-000073010000}"/>
    <cellStyle name="Heading 4 6" xfId="338" xr:uid="{00000000-0005-0000-0000-000074010000}"/>
    <cellStyle name="Heading 5" xfId="3215" xr:uid="{00000000-0005-0000-0000-0000B10C0000}"/>
    <cellStyle name="Heading1" xfId="3216" xr:uid="{00000000-0005-0000-0000-0000B20C0000}"/>
    <cellStyle name="Heading1 2" xfId="3217" xr:uid="{00000000-0005-0000-0000-0000B30C0000}"/>
    <cellStyle name="Hyperlink" xfId="1" builtinId="8"/>
    <cellStyle name="Hyperlink 10" xfId="339" xr:uid="{00000000-0005-0000-0000-000075010000}"/>
    <cellStyle name="Hyperlink 11" xfId="3257" xr:uid="{3836D028-11D8-4620-B74D-84CA0685F32B}"/>
    <cellStyle name="Hyperlink 2" xfId="340" xr:uid="{00000000-0005-0000-0000-000076010000}"/>
    <cellStyle name="Hyperlink 2 2" xfId="341" xr:uid="{00000000-0005-0000-0000-000077010000}"/>
    <cellStyle name="Hyperlink 2 2 2" xfId="342" xr:uid="{00000000-0005-0000-0000-000078010000}"/>
    <cellStyle name="Hyperlink 2 2 2 2" xfId="343" xr:uid="{00000000-0005-0000-0000-000079010000}"/>
    <cellStyle name="Hyperlink 2 2 3" xfId="344" xr:uid="{00000000-0005-0000-0000-00007A010000}"/>
    <cellStyle name="Hyperlink 2 2 4" xfId="345" xr:uid="{00000000-0005-0000-0000-00007B010000}"/>
    <cellStyle name="Hyperlink 2 3" xfId="346" xr:uid="{00000000-0005-0000-0000-00007C010000}"/>
    <cellStyle name="Hyperlink 2 3 2" xfId="347" xr:uid="{00000000-0005-0000-0000-00007D010000}"/>
    <cellStyle name="Hyperlink 2 3 3" xfId="348" xr:uid="{00000000-0005-0000-0000-00007E010000}"/>
    <cellStyle name="Hyperlink 2 4" xfId="349" xr:uid="{00000000-0005-0000-0000-00007F010000}"/>
    <cellStyle name="Hyperlink 2 4 2" xfId="350" xr:uid="{00000000-0005-0000-0000-000080010000}"/>
    <cellStyle name="Hyperlink 2 4 3" xfId="351" xr:uid="{00000000-0005-0000-0000-000081010000}"/>
    <cellStyle name="Hyperlink 2 5" xfId="352" xr:uid="{00000000-0005-0000-0000-000082010000}"/>
    <cellStyle name="Hyperlink 2 6" xfId="353" xr:uid="{00000000-0005-0000-0000-000083010000}"/>
    <cellStyle name="Hyperlink 3" xfId="354" xr:uid="{00000000-0005-0000-0000-000084010000}"/>
    <cellStyle name="Hyperlink 3 2" xfId="355" xr:uid="{00000000-0005-0000-0000-000085010000}"/>
    <cellStyle name="Hyperlink 3 2 2" xfId="356" xr:uid="{00000000-0005-0000-0000-000086010000}"/>
    <cellStyle name="Hyperlink 3 3" xfId="357" xr:uid="{00000000-0005-0000-0000-000087010000}"/>
    <cellStyle name="Hyperlink 4" xfId="358" xr:uid="{00000000-0005-0000-0000-000088010000}"/>
    <cellStyle name="Hyperlink 4 2" xfId="359" xr:uid="{00000000-0005-0000-0000-000089010000}"/>
    <cellStyle name="Hyperlink 4 2 2" xfId="360" xr:uid="{00000000-0005-0000-0000-00008A010000}"/>
    <cellStyle name="Hyperlink 4 3" xfId="361" xr:uid="{00000000-0005-0000-0000-00008B010000}"/>
    <cellStyle name="Hyperlink 4 4" xfId="362" xr:uid="{00000000-0005-0000-0000-00008C010000}"/>
    <cellStyle name="Hyperlink 5" xfId="363" xr:uid="{00000000-0005-0000-0000-00008D010000}"/>
    <cellStyle name="Hyperlink 5 2" xfId="364" xr:uid="{00000000-0005-0000-0000-00008E010000}"/>
    <cellStyle name="Hyperlink 5 3" xfId="365" xr:uid="{00000000-0005-0000-0000-00008F010000}"/>
    <cellStyle name="Hyperlink 5 3 2" xfId="366" xr:uid="{00000000-0005-0000-0000-000090010000}"/>
    <cellStyle name="Hyperlink 5 4" xfId="367" xr:uid="{00000000-0005-0000-0000-000091010000}"/>
    <cellStyle name="Hyperlink 5 5" xfId="368" xr:uid="{00000000-0005-0000-0000-000092010000}"/>
    <cellStyle name="Hyperlink 6" xfId="369" xr:uid="{00000000-0005-0000-0000-000093010000}"/>
    <cellStyle name="Hyperlink 6 2" xfId="370" xr:uid="{00000000-0005-0000-0000-000094010000}"/>
    <cellStyle name="Hyperlink 6 2 2" xfId="371" xr:uid="{00000000-0005-0000-0000-000095010000}"/>
    <cellStyle name="Hyperlink 6 3" xfId="372" xr:uid="{00000000-0005-0000-0000-000096010000}"/>
    <cellStyle name="Hyperlink 6 4" xfId="373" xr:uid="{00000000-0005-0000-0000-000097010000}"/>
    <cellStyle name="Hyperlink 6 4 2" xfId="374" xr:uid="{00000000-0005-0000-0000-000098010000}"/>
    <cellStyle name="Hyperlink 6 5" xfId="375" xr:uid="{00000000-0005-0000-0000-000099010000}"/>
    <cellStyle name="Hyperlink 7" xfId="376" xr:uid="{00000000-0005-0000-0000-00009A010000}"/>
    <cellStyle name="Hyperlink 8" xfId="377" xr:uid="{00000000-0005-0000-0000-00009B010000}"/>
    <cellStyle name="Hyperlink 9" xfId="378" xr:uid="{00000000-0005-0000-0000-00009C010000}"/>
    <cellStyle name="Input" xfId="4" builtinId="20" customBuiltin="1"/>
    <cellStyle name="Input 2" xfId="379" xr:uid="{00000000-0005-0000-0000-00009D010000}"/>
    <cellStyle name="Input 2 2" xfId="380" xr:uid="{00000000-0005-0000-0000-00009E010000}"/>
    <cellStyle name="Input 3" xfId="381" xr:uid="{00000000-0005-0000-0000-00009F010000}"/>
    <cellStyle name="L Cell text" xfId="382" xr:uid="{00000000-0005-0000-0000-0000A0010000}"/>
    <cellStyle name="L column heading/total" xfId="383" xr:uid="{00000000-0005-0000-0000-0000A1010000}"/>
    <cellStyle name="L Subtotal" xfId="384" xr:uid="{00000000-0005-0000-0000-0000A2010000}"/>
    <cellStyle name="Linked Cell" xfId="5" builtinId="24" customBuiltin="1"/>
    <cellStyle name="Linked Cell 2" xfId="385" xr:uid="{00000000-0005-0000-0000-0000A3010000}"/>
    <cellStyle name="Linked Cell 2 2" xfId="386" xr:uid="{00000000-0005-0000-0000-0000A4010000}"/>
    <cellStyle name="Linked Cell 3" xfId="387" xr:uid="{00000000-0005-0000-0000-0000A5010000}"/>
    <cellStyle name="Microsoft Excel found an error in the formula you entered. Do you want to accept the correction proposed below?_x000a__x000a_|_x000a__x000a_• To accept the correction, click Yes._x000a_• To close this message and correct the formula yourself, click No." xfId="388" xr:uid="{00000000-0005-0000-0000-0000A6010000}"/>
    <cellStyle name="Neutral" xfId="3235" builtinId="28" customBuiltin="1"/>
    <cellStyle name="Neutral 2" xfId="390" xr:uid="{00000000-0005-0000-0000-0000A8010000}"/>
    <cellStyle name="Neutral 2 2" xfId="391" xr:uid="{00000000-0005-0000-0000-0000A9010000}"/>
    <cellStyle name="Neutral 3" xfId="392" xr:uid="{00000000-0005-0000-0000-0000AA010000}"/>
    <cellStyle name="Neutral 4" xfId="389" xr:uid="{00000000-0005-0000-0000-0000A7010000}"/>
    <cellStyle name="Normal" xfId="0" builtinId="0"/>
    <cellStyle name="Normal 10" xfId="393" xr:uid="{00000000-0005-0000-0000-0000AB010000}"/>
    <cellStyle name="Normal 10 2" xfId="394" xr:uid="{00000000-0005-0000-0000-0000AC010000}"/>
    <cellStyle name="Normal 10 2 2" xfId="395" xr:uid="{00000000-0005-0000-0000-0000AD010000}"/>
    <cellStyle name="Normal 10 2 2 2" xfId="396" xr:uid="{00000000-0005-0000-0000-0000AE010000}"/>
    <cellStyle name="Normal 10 2 2 2 2" xfId="397" xr:uid="{00000000-0005-0000-0000-0000AF010000}"/>
    <cellStyle name="Normal 10 2 2 3" xfId="398" xr:uid="{00000000-0005-0000-0000-0000B0010000}"/>
    <cellStyle name="Normal 10 2 3" xfId="399" xr:uid="{00000000-0005-0000-0000-0000B1010000}"/>
    <cellStyle name="Normal 10 2 3 2" xfId="400" xr:uid="{00000000-0005-0000-0000-0000B2010000}"/>
    <cellStyle name="Normal 10 2 4" xfId="401" xr:uid="{00000000-0005-0000-0000-0000B3010000}"/>
    <cellStyle name="Normal 10 3" xfId="402" xr:uid="{00000000-0005-0000-0000-0000B4010000}"/>
    <cellStyle name="Normal 10 3 2" xfId="403" xr:uid="{00000000-0005-0000-0000-0000B5010000}"/>
    <cellStyle name="Normal 10 3 2 2" xfId="404" xr:uid="{00000000-0005-0000-0000-0000B6010000}"/>
    <cellStyle name="Normal 10 3 3" xfId="405" xr:uid="{00000000-0005-0000-0000-0000B7010000}"/>
    <cellStyle name="Normal 10 4" xfId="406" xr:uid="{00000000-0005-0000-0000-0000B8010000}"/>
    <cellStyle name="Normal 10 4 2" xfId="407" xr:uid="{00000000-0005-0000-0000-0000B9010000}"/>
    <cellStyle name="Normal 10 5" xfId="408" xr:uid="{00000000-0005-0000-0000-0000BA010000}"/>
    <cellStyle name="Normal 10 6" xfId="409" xr:uid="{00000000-0005-0000-0000-0000BB010000}"/>
    <cellStyle name="Normal 11" xfId="410" xr:uid="{00000000-0005-0000-0000-0000BC010000}"/>
    <cellStyle name="Normal 11 2" xfId="411" xr:uid="{00000000-0005-0000-0000-0000BD010000}"/>
    <cellStyle name="Normal 11 2 2" xfId="412" xr:uid="{00000000-0005-0000-0000-0000BE010000}"/>
    <cellStyle name="Normal 11 2 2 2" xfId="413" xr:uid="{00000000-0005-0000-0000-0000BF010000}"/>
    <cellStyle name="Normal 11 2 2 2 2" xfId="414" xr:uid="{00000000-0005-0000-0000-0000C0010000}"/>
    <cellStyle name="Normal 11 2 2 3" xfId="415" xr:uid="{00000000-0005-0000-0000-0000C1010000}"/>
    <cellStyle name="Normal 11 2 3" xfId="416" xr:uid="{00000000-0005-0000-0000-0000C2010000}"/>
    <cellStyle name="Normal 11 2 3 2" xfId="417" xr:uid="{00000000-0005-0000-0000-0000C3010000}"/>
    <cellStyle name="Normal 11 2 4" xfId="418" xr:uid="{00000000-0005-0000-0000-0000C4010000}"/>
    <cellStyle name="Normal 11 3" xfId="419" xr:uid="{00000000-0005-0000-0000-0000C5010000}"/>
    <cellStyle name="Normal 11 3 2" xfId="420" xr:uid="{00000000-0005-0000-0000-0000C6010000}"/>
    <cellStyle name="Normal 11 3 2 2" xfId="421" xr:uid="{00000000-0005-0000-0000-0000C7010000}"/>
    <cellStyle name="Normal 11 3 3" xfId="422" xr:uid="{00000000-0005-0000-0000-0000C8010000}"/>
    <cellStyle name="Normal 11 4" xfId="423" xr:uid="{00000000-0005-0000-0000-0000C9010000}"/>
    <cellStyle name="Normal 11 4 2" xfId="424" xr:uid="{00000000-0005-0000-0000-0000CA010000}"/>
    <cellStyle name="Normal 11 5" xfId="425" xr:uid="{00000000-0005-0000-0000-0000CB010000}"/>
    <cellStyle name="Normal 11 6" xfId="426" xr:uid="{00000000-0005-0000-0000-0000CC010000}"/>
    <cellStyle name="Normal 12" xfId="427" xr:uid="{00000000-0005-0000-0000-0000CD010000}"/>
    <cellStyle name="Normal 12 2" xfId="428" xr:uid="{00000000-0005-0000-0000-0000CE010000}"/>
    <cellStyle name="Normal 12 3" xfId="429" xr:uid="{00000000-0005-0000-0000-0000CF010000}"/>
    <cellStyle name="Normal 13" xfId="430" xr:uid="{00000000-0005-0000-0000-0000D0010000}"/>
    <cellStyle name="Normal 13 2" xfId="431" xr:uid="{00000000-0005-0000-0000-0000D1010000}"/>
    <cellStyle name="Normal 13 2 2" xfId="432" xr:uid="{00000000-0005-0000-0000-0000D2010000}"/>
    <cellStyle name="Normal 13 2 2 2" xfId="433" xr:uid="{00000000-0005-0000-0000-0000D3010000}"/>
    <cellStyle name="Normal 13 2 3" xfId="434" xr:uid="{00000000-0005-0000-0000-0000D4010000}"/>
    <cellStyle name="Normal 13 3" xfId="435" xr:uid="{00000000-0005-0000-0000-0000D5010000}"/>
    <cellStyle name="Normal 13 3 2" xfId="436" xr:uid="{00000000-0005-0000-0000-0000D6010000}"/>
    <cellStyle name="Normal 13 4" xfId="437" xr:uid="{00000000-0005-0000-0000-0000D7010000}"/>
    <cellStyle name="Normal 13 5" xfId="438" xr:uid="{00000000-0005-0000-0000-0000D8010000}"/>
    <cellStyle name="Normal 14" xfId="439" xr:uid="{00000000-0005-0000-0000-0000D9010000}"/>
    <cellStyle name="Normal 14 2" xfId="440" xr:uid="{00000000-0005-0000-0000-0000DA010000}"/>
    <cellStyle name="Normal 14 3" xfId="441" xr:uid="{00000000-0005-0000-0000-0000DB010000}"/>
    <cellStyle name="Normal 14 3 2" xfId="442" xr:uid="{00000000-0005-0000-0000-0000DC010000}"/>
    <cellStyle name="Normal 15" xfId="443" xr:uid="{00000000-0005-0000-0000-0000DD010000}"/>
    <cellStyle name="Normal 15 2" xfId="444" xr:uid="{00000000-0005-0000-0000-0000DE010000}"/>
    <cellStyle name="Normal 16" xfId="445" xr:uid="{00000000-0005-0000-0000-0000DF010000}"/>
    <cellStyle name="Normal 16 2" xfId="446" xr:uid="{00000000-0005-0000-0000-0000E0010000}"/>
    <cellStyle name="Normal 17" xfId="447" xr:uid="{00000000-0005-0000-0000-0000E1010000}"/>
    <cellStyle name="Normal 17 2" xfId="448" xr:uid="{00000000-0005-0000-0000-0000E2010000}"/>
    <cellStyle name="Normal 18" xfId="449" xr:uid="{00000000-0005-0000-0000-0000E3010000}"/>
    <cellStyle name="Normal 19" xfId="450" xr:uid="{00000000-0005-0000-0000-0000E4010000}"/>
    <cellStyle name="Normal 19 2" xfId="451" xr:uid="{00000000-0005-0000-0000-0000E5010000}"/>
    <cellStyle name="Normal 19 3" xfId="452" xr:uid="{00000000-0005-0000-0000-0000E6010000}"/>
    <cellStyle name="Normal 19 4" xfId="453" xr:uid="{00000000-0005-0000-0000-0000E7010000}"/>
    <cellStyle name="Normal 2" xfId="2" xr:uid="{1CB6412B-5DE0-4C01-9D26-44DD3B63D294}"/>
    <cellStyle name="Normal 2 10" xfId="454" xr:uid="{00000000-0005-0000-0000-0000E8010000}"/>
    <cellStyle name="Normal 2 10 2" xfId="455" xr:uid="{00000000-0005-0000-0000-0000E9010000}"/>
    <cellStyle name="Normal 2 10 2 2" xfId="456" xr:uid="{00000000-0005-0000-0000-0000EA010000}"/>
    <cellStyle name="Normal 2 10 2 2 2" xfId="457" xr:uid="{00000000-0005-0000-0000-0000EB010000}"/>
    <cellStyle name="Normal 2 10 2 2 2 2" xfId="458" xr:uid="{00000000-0005-0000-0000-0000EC010000}"/>
    <cellStyle name="Normal 2 10 2 2 3" xfId="459" xr:uid="{00000000-0005-0000-0000-0000ED010000}"/>
    <cellStyle name="Normal 2 10 2 3" xfId="460" xr:uid="{00000000-0005-0000-0000-0000EE010000}"/>
    <cellStyle name="Normal 2 10 2 3 2" xfId="461" xr:uid="{00000000-0005-0000-0000-0000EF010000}"/>
    <cellStyle name="Normal 2 10 2 4" xfId="462" xr:uid="{00000000-0005-0000-0000-0000F0010000}"/>
    <cellStyle name="Normal 2 10 3" xfId="463" xr:uid="{00000000-0005-0000-0000-0000F1010000}"/>
    <cellStyle name="Normal 2 10 3 2" xfId="464" xr:uid="{00000000-0005-0000-0000-0000F2010000}"/>
    <cellStyle name="Normal 2 10 3 2 2" xfId="465" xr:uid="{00000000-0005-0000-0000-0000F3010000}"/>
    <cellStyle name="Normal 2 10 3 3" xfId="466" xr:uid="{00000000-0005-0000-0000-0000F4010000}"/>
    <cellStyle name="Normal 2 10 4" xfId="467" xr:uid="{00000000-0005-0000-0000-0000F5010000}"/>
    <cellStyle name="Normal 2 10 4 2" xfId="468" xr:uid="{00000000-0005-0000-0000-0000F6010000}"/>
    <cellStyle name="Normal 2 10 5" xfId="469" xr:uid="{00000000-0005-0000-0000-0000F7010000}"/>
    <cellStyle name="Normal 2 11" xfId="470" xr:uid="{00000000-0005-0000-0000-0000F8010000}"/>
    <cellStyle name="Normal 2 11 2" xfId="471" xr:uid="{00000000-0005-0000-0000-0000F9010000}"/>
    <cellStyle name="Normal 2 11 2 2" xfId="472" xr:uid="{00000000-0005-0000-0000-0000FA010000}"/>
    <cellStyle name="Normal 2 11 2 2 2" xfId="473" xr:uid="{00000000-0005-0000-0000-0000FB010000}"/>
    <cellStyle name="Normal 2 11 2 3" xfId="474" xr:uid="{00000000-0005-0000-0000-0000FC010000}"/>
    <cellStyle name="Normal 2 11 3" xfId="475" xr:uid="{00000000-0005-0000-0000-0000FD010000}"/>
    <cellStyle name="Normal 2 11 3 2" xfId="476" xr:uid="{00000000-0005-0000-0000-0000FE010000}"/>
    <cellStyle name="Normal 2 11 4" xfId="477" xr:uid="{00000000-0005-0000-0000-0000FF010000}"/>
    <cellStyle name="Normal 2 12" xfId="478" xr:uid="{00000000-0005-0000-0000-000000020000}"/>
    <cellStyle name="Normal 2 12 2" xfId="479" xr:uid="{00000000-0005-0000-0000-000001020000}"/>
    <cellStyle name="Normal 2 12 2 2" xfId="480" xr:uid="{00000000-0005-0000-0000-000002020000}"/>
    <cellStyle name="Normal 2 12 3" xfId="481" xr:uid="{00000000-0005-0000-0000-000003020000}"/>
    <cellStyle name="Normal 2 13" xfId="482" xr:uid="{00000000-0005-0000-0000-000004020000}"/>
    <cellStyle name="Normal 2 13 2" xfId="483" xr:uid="{00000000-0005-0000-0000-000005020000}"/>
    <cellStyle name="Normal 2 14" xfId="484" xr:uid="{00000000-0005-0000-0000-000006020000}"/>
    <cellStyle name="Normal 2 14 2" xfId="485" xr:uid="{00000000-0005-0000-0000-000007020000}"/>
    <cellStyle name="Normal 2 15" xfId="486" xr:uid="{00000000-0005-0000-0000-000008020000}"/>
    <cellStyle name="Normal 2 16" xfId="3213" xr:uid="{00000000-0005-0000-0000-0000AF0C0000}"/>
    <cellStyle name="Normal 2 2" xfId="487" xr:uid="{00000000-0005-0000-0000-000009020000}"/>
    <cellStyle name="Normal 2 2 10" xfId="488" xr:uid="{00000000-0005-0000-0000-00000A020000}"/>
    <cellStyle name="Normal 2 2 10 2" xfId="489" xr:uid="{00000000-0005-0000-0000-00000B020000}"/>
    <cellStyle name="Normal 2 2 10 2 2" xfId="490" xr:uid="{00000000-0005-0000-0000-00000C020000}"/>
    <cellStyle name="Normal 2 2 10 2 2 2" xfId="491" xr:uid="{00000000-0005-0000-0000-00000D020000}"/>
    <cellStyle name="Normal 2 2 10 2 3" xfId="492" xr:uid="{00000000-0005-0000-0000-00000E020000}"/>
    <cellStyle name="Normal 2 2 10 3" xfId="493" xr:uid="{00000000-0005-0000-0000-00000F020000}"/>
    <cellStyle name="Normal 2 2 10 3 2" xfId="494" xr:uid="{00000000-0005-0000-0000-000010020000}"/>
    <cellStyle name="Normal 2 2 10 4" xfId="495" xr:uid="{00000000-0005-0000-0000-000011020000}"/>
    <cellStyle name="Normal 2 2 11" xfId="496" xr:uid="{00000000-0005-0000-0000-000012020000}"/>
    <cellStyle name="Normal 2 2 11 2" xfId="497" xr:uid="{00000000-0005-0000-0000-000013020000}"/>
    <cellStyle name="Normal 2 2 11 2 2" xfId="498" xr:uid="{00000000-0005-0000-0000-000014020000}"/>
    <cellStyle name="Normal 2 2 11 3" xfId="499" xr:uid="{00000000-0005-0000-0000-000015020000}"/>
    <cellStyle name="Normal 2 2 12" xfId="500" xr:uid="{00000000-0005-0000-0000-000016020000}"/>
    <cellStyle name="Normal 2 2 12 2" xfId="501" xr:uid="{00000000-0005-0000-0000-000017020000}"/>
    <cellStyle name="Normal 2 2 13" xfId="502" xr:uid="{00000000-0005-0000-0000-000018020000}"/>
    <cellStyle name="Normal 2 2 14" xfId="503" xr:uid="{00000000-0005-0000-0000-000019020000}"/>
    <cellStyle name="Normal 2 2 15" xfId="504" xr:uid="{00000000-0005-0000-0000-00001A020000}"/>
    <cellStyle name="Normal 2 2 2" xfId="505" xr:uid="{00000000-0005-0000-0000-00001B020000}"/>
    <cellStyle name="Normal 2 2 2 10" xfId="506" xr:uid="{00000000-0005-0000-0000-00001C020000}"/>
    <cellStyle name="Normal 2 2 2 10 2" xfId="507" xr:uid="{00000000-0005-0000-0000-00001D020000}"/>
    <cellStyle name="Normal 2 2 2 11" xfId="508" xr:uid="{00000000-0005-0000-0000-00001E020000}"/>
    <cellStyle name="Normal 2 2 2 11 2" xfId="509" xr:uid="{00000000-0005-0000-0000-00001F020000}"/>
    <cellStyle name="Normal 2 2 2 11 3" xfId="510" xr:uid="{00000000-0005-0000-0000-000020020000}"/>
    <cellStyle name="Normal 2 2 2 2" xfId="511" xr:uid="{00000000-0005-0000-0000-000021020000}"/>
    <cellStyle name="Normal 2 2 2 2 10" xfId="512" xr:uid="{00000000-0005-0000-0000-000022020000}"/>
    <cellStyle name="Normal 2 2 2 2 2" xfId="513" xr:uid="{00000000-0005-0000-0000-000023020000}"/>
    <cellStyle name="Normal 2 2 2 2 2 2" xfId="514" xr:uid="{00000000-0005-0000-0000-000024020000}"/>
    <cellStyle name="Normal 2 2 2 2 2 2 2" xfId="515" xr:uid="{00000000-0005-0000-0000-000025020000}"/>
    <cellStyle name="Normal 2 2 2 2 2 2 2 2" xfId="516" xr:uid="{00000000-0005-0000-0000-000026020000}"/>
    <cellStyle name="Normal 2 2 2 2 2 2 2 2 2" xfId="517" xr:uid="{00000000-0005-0000-0000-000027020000}"/>
    <cellStyle name="Normal 2 2 2 2 2 2 2 2 2 2" xfId="518" xr:uid="{00000000-0005-0000-0000-000028020000}"/>
    <cellStyle name="Normal 2 2 2 2 2 2 2 2 3" xfId="519" xr:uid="{00000000-0005-0000-0000-000029020000}"/>
    <cellStyle name="Normal 2 2 2 2 2 2 2 3" xfId="520" xr:uid="{00000000-0005-0000-0000-00002A020000}"/>
    <cellStyle name="Normal 2 2 2 2 2 2 2 3 2" xfId="521" xr:uid="{00000000-0005-0000-0000-00002B020000}"/>
    <cellStyle name="Normal 2 2 2 2 2 2 2 4" xfId="522" xr:uid="{00000000-0005-0000-0000-00002C020000}"/>
    <cellStyle name="Normal 2 2 2 2 2 2 3" xfId="523" xr:uid="{00000000-0005-0000-0000-00002D020000}"/>
    <cellStyle name="Normal 2 2 2 2 2 2 3 2" xfId="524" xr:uid="{00000000-0005-0000-0000-00002E020000}"/>
    <cellStyle name="Normal 2 2 2 2 2 2 3 2 2" xfId="525" xr:uid="{00000000-0005-0000-0000-00002F020000}"/>
    <cellStyle name="Normal 2 2 2 2 2 2 3 3" xfId="526" xr:uid="{00000000-0005-0000-0000-000030020000}"/>
    <cellStyle name="Normal 2 2 2 2 2 2 4" xfId="527" xr:uid="{00000000-0005-0000-0000-000031020000}"/>
    <cellStyle name="Normal 2 2 2 2 2 2 4 2" xfId="528" xr:uid="{00000000-0005-0000-0000-000032020000}"/>
    <cellStyle name="Normal 2 2 2 2 2 2 5" xfId="529" xr:uid="{00000000-0005-0000-0000-000033020000}"/>
    <cellStyle name="Normal 2 2 2 2 2 3" xfId="530" xr:uid="{00000000-0005-0000-0000-000034020000}"/>
    <cellStyle name="Normal 2 2 2 2 2 3 2" xfId="531" xr:uid="{00000000-0005-0000-0000-000035020000}"/>
    <cellStyle name="Normal 2 2 2 2 2 3 2 2" xfId="532" xr:uid="{00000000-0005-0000-0000-000036020000}"/>
    <cellStyle name="Normal 2 2 2 2 2 3 2 2 2" xfId="533" xr:uid="{00000000-0005-0000-0000-000037020000}"/>
    <cellStyle name="Normal 2 2 2 2 2 3 2 2 2 2" xfId="534" xr:uid="{00000000-0005-0000-0000-000038020000}"/>
    <cellStyle name="Normal 2 2 2 2 2 3 2 2 3" xfId="535" xr:uid="{00000000-0005-0000-0000-000039020000}"/>
    <cellStyle name="Normal 2 2 2 2 2 3 2 3" xfId="536" xr:uid="{00000000-0005-0000-0000-00003A020000}"/>
    <cellStyle name="Normal 2 2 2 2 2 3 2 3 2" xfId="537" xr:uid="{00000000-0005-0000-0000-00003B020000}"/>
    <cellStyle name="Normal 2 2 2 2 2 3 2 4" xfId="538" xr:uid="{00000000-0005-0000-0000-00003C020000}"/>
    <cellStyle name="Normal 2 2 2 2 2 3 3" xfId="539" xr:uid="{00000000-0005-0000-0000-00003D020000}"/>
    <cellStyle name="Normal 2 2 2 2 2 3 3 2" xfId="540" xr:uid="{00000000-0005-0000-0000-00003E020000}"/>
    <cellStyle name="Normal 2 2 2 2 2 3 3 2 2" xfId="541" xr:uid="{00000000-0005-0000-0000-00003F020000}"/>
    <cellStyle name="Normal 2 2 2 2 2 3 3 3" xfId="542" xr:uid="{00000000-0005-0000-0000-000040020000}"/>
    <cellStyle name="Normal 2 2 2 2 2 3 4" xfId="543" xr:uid="{00000000-0005-0000-0000-000041020000}"/>
    <cellStyle name="Normal 2 2 2 2 2 3 4 2" xfId="544" xr:uid="{00000000-0005-0000-0000-000042020000}"/>
    <cellStyle name="Normal 2 2 2 2 2 3 5" xfId="545" xr:uid="{00000000-0005-0000-0000-000043020000}"/>
    <cellStyle name="Normal 2 2 2 2 2 4" xfId="546" xr:uid="{00000000-0005-0000-0000-000044020000}"/>
    <cellStyle name="Normal 2 2 2 2 2 4 2" xfId="547" xr:uid="{00000000-0005-0000-0000-000045020000}"/>
    <cellStyle name="Normal 2 2 2 2 2 4 2 2" xfId="548" xr:uid="{00000000-0005-0000-0000-000046020000}"/>
    <cellStyle name="Normal 2 2 2 2 2 4 2 2 2" xfId="549" xr:uid="{00000000-0005-0000-0000-000047020000}"/>
    <cellStyle name="Normal 2 2 2 2 2 4 2 2 2 2" xfId="550" xr:uid="{00000000-0005-0000-0000-000048020000}"/>
    <cellStyle name="Normal 2 2 2 2 2 4 2 2 3" xfId="551" xr:uid="{00000000-0005-0000-0000-000049020000}"/>
    <cellStyle name="Normal 2 2 2 2 2 4 2 3" xfId="552" xr:uid="{00000000-0005-0000-0000-00004A020000}"/>
    <cellStyle name="Normal 2 2 2 2 2 4 2 3 2" xfId="553" xr:uid="{00000000-0005-0000-0000-00004B020000}"/>
    <cellStyle name="Normal 2 2 2 2 2 4 2 4" xfId="554" xr:uid="{00000000-0005-0000-0000-00004C020000}"/>
    <cellStyle name="Normal 2 2 2 2 2 4 3" xfId="555" xr:uid="{00000000-0005-0000-0000-00004D020000}"/>
    <cellStyle name="Normal 2 2 2 2 2 4 3 2" xfId="556" xr:uid="{00000000-0005-0000-0000-00004E020000}"/>
    <cellStyle name="Normal 2 2 2 2 2 4 3 2 2" xfId="557" xr:uid="{00000000-0005-0000-0000-00004F020000}"/>
    <cellStyle name="Normal 2 2 2 2 2 4 3 3" xfId="558" xr:uid="{00000000-0005-0000-0000-000050020000}"/>
    <cellStyle name="Normal 2 2 2 2 2 4 4" xfId="559" xr:uid="{00000000-0005-0000-0000-000051020000}"/>
    <cellStyle name="Normal 2 2 2 2 2 4 4 2" xfId="560" xr:uid="{00000000-0005-0000-0000-000052020000}"/>
    <cellStyle name="Normal 2 2 2 2 2 4 5" xfId="561" xr:uid="{00000000-0005-0000-0000-000053020000}"/>
    <cellStyle name="Normal 2 2 2 2 2 5" xfId="562" xr:uid="{00000000-0005-0000-0000-000054020000}"/>
    <cellStyle name="Normal 2 2 2 2 2 5 2" xfId="563" xr:uid="{00000000-0005-0000-0000-000055020000}"/>
    <cellStyle name="Normal 2 2 2 2 2 5 2 2" xfId="564" xr:uid="{00000000-0005-0000-0000-000056020000}"/>
    <cellStyle name="Normal 2 2 2 2 2 5 2 2 2" xfId="565" xr:uid="{00000000-0005-0000-0000-000057020000}"/>
    <cellStyle name="Normal 2 2 2 2 2 5 2 2 2 2" xfId="566" xr:uid="{00000000-0005-0000-0000-000058020000}"/>
    <cellStyle name="Normal 2 2 2 2 2 5 2 2 3" xfId="567" xr:uid="{00000000-0005-0000-0000-000059020000}"/>
    <cellStyle name="Normal 2 2 2 2 2 5 2 3" xfId="568" xr:uid="{00000000-0005-0000-0000-00005A020000}"/>
    <cellStyle name="Normal 2 2 2 2 2 5 2 3 2" xfId="569" xr:uid="{00000000-0005-0000-0000-00005B020000}"/>
    <cellStyle name="Normal 2 2 2 2 2 5 2 4" xfId="570" xr:uid="{00000000-0005-0000-0000-00005C020000}"/>
    <cellStyle name="Normal 2 2 2 2 2 5 3" xfId="571" xr:uid="{00000000-0005-0000-0000-00005D020000}"/>
    <cellStyle name="Normal 2 2 2 2 2 5 3 2" xfId="572" xr:uid="{00000000-0005-0000-0000-00005E020000}"/>
    <cellStyle name="Normal 2 2 2 2 2 5 3 2 2" xfId="573" xr:uid="{00000000-0005-0000-0000-00005F020000}"/>
    <cellStyle name="Normal 2 2 2 2 2 5 3 3" xfId="574" xr:uid="{00000000-0005-0000-0000-000060020000}"/>
    <cellStyle name="Normal 2 2 2 2 2 5 4" xfId="575" xr:uid="{00000000-0005-0000-0000-000061020000}"/>
    <cellStyle name="Normal 2 2 2 2 2 5 4 2" xfId="576" xr:uid="{00000000-0005-0000-0000-000062020000}"/>
    <cellStyle name="Normal 2 2 2 2 2 5 5" xfId="577" xr:uid="{00000000-0005-0000-0000-000063020000}"/>
    <cellStyle name="Normal 2 2 2 2 2 6" xfId="578" xr:uid="{00000000-0005-0000-0000-000064020000}"/>
    <cellStyle name="Normal 2 2 2 2 2 6 2" xfId="579" xr:uid="{00000000-0005-0000-0000-000065020000}"/>
    <cellStyle name="Normal 2 2 2 2 2 6 2 2" xfId="580" xr:uid="{00000000-0005-0000-0000-000066020000}"/>
    <cellStyle name="Normal 2 2 2 2 2 6 2 2 2" xfId="581" xr:uid="{00000000-0005-0000-0000-000067020000}"/>
    <cellStyle name="Normal 2 2 2 2 2 6 2 3" xfId="582" xr:uid="{00000000-0005-0000-0000-000068020000}"/>
    <cellStyle name="Normal 2 2 2 2 2 6 3" xfId="583" xr:uid="{00000000-0005-0000-0000-000069020000}"/>
    <cellStyle name="Normal 2 2 2 2 2 6 3 2" xfId="584" xr:uid="{00000000-0005-0000-0000-00006A020000}"/>
    <cellStyle name="Normal 2 2 2 2 2 6 4" xfId="585" xr:uid="{00000000-0005-0000-0000-00006B020000}"/>
    <cellStyle name="Normal 2 2 2 2 2 7" xfId="586" xr:uid="{00000000-0005-0000-0000-00006C020000}"/>
    <cellStyle name="Normal 2 2 2 2 2 7 2" xfId="587" xr:uid="{00000000-0005-0000-0000-00006D020000}"/>
    <cellStyle name="Normal 2 2 2 2 2 7 2 2" xfId="588" xr:uid="{00000000-0005-0000-0000-00006E020000}"/>
    <cellStyle name="Normal 2 2 2 2 2 7 3" xfId="589" xr:uid="{00000000-0005-0000-0000-00006F020000}"/>
    <cellStyle name="Normal 2 2 2 2 2 8" xfId="590" xr:uid="{00000000-0005-0000-0000-000070020000}"/>
    <cellStyle name="Normal 2 2 2 2 2 8 2" xfId="591" xr:uid="{00000000-0005-0000-0000-000071020000}"/>
    <cellStyle name="Normal 2 2 2 2 2 9" xfId="592" xr:uid="{00000000-0005-0000-0000-000072020000}"/>
    <cellStyle name="Normal 2 2 2 2 3" xfId="593" xr:uid="{00000000-0005-0000-0000-000073020000}"/>
    <cellStyle name="Normal 2 2 2 2 3 2" xfId="594" xr:uid="{00000000-0005-0000-0000-000074020000}"/>
    <cellStyle name="Normal 2 2 2 2 3 2 2" xfId="595" xr:uid="{00000000-0005-0000-0000-000075020000}"/>
    <cellStyle name="Normal 2 2 2 2 3 2 2 2" xfId="596" xr:uid="{00000000-0005-0000-0000-000076020000}"/>
    <cellStyle name="Normal 2 2 2 2 3 2 2 2 2" xfId="597" xr:uid="{00000000-0005-0000-0000-000077020000}"/>
    <cellStyle name="Normal 2 2 2 2 3 2 2 3" xfId="598" xr:uid="{00000000-0005-0000-0000-000078020000}"/>
    <cellStyle name="Normal 2 2 2 2 3 2 3" xfId="599" xr:uid="{00000000-0005-0000-0000-000079020000}"/>
    <cellStyle name="Normal 2 2 2 2 3 2 3 2" xfId="600" xr:uid="{00000000-0005-0000-0000-00007A020000}"/>
    <cellStyle name="Normal 2 2 2 2 3 2 4" xfId="601" xr:uid="{00000000-0005-0000-0000-00007B020000}"/>
    <cellStyle name="Normal 2 2 2 2 3 3" xfId="602" xr:uid="{00000000-0005-0000-0000-00007C020000}"/>
    <cellStyle name="Normal 2 2 2 2 3 3 2" xfId="603" xr:uid="{00000000-0005-0000-0000-00007D020000}"/>
    <cellStyle name="Normal 2 2 2 2 3 3 2 2" xfId="604" xr:uid="{00000000-0005-0000-0000-00007E020000}"/>
    <cellStyle name="Normal 2 2 2 2 3 3 3" xfId="605" xr:uid="{00000000-0005-0000-0000-00007F020000}"/>
    <cellStyle name="Normal 2 2 2 2 3 4" xfId="606" xr:uid="{00000000-0005-0000-0000-000080020000}"/>
    <cellStyle name="Normal 2 2 2 2 3 4 2" xfId="607" xr:uid="{00000000-0005-0000-0000-000081020000}"/>
    <cellStyle name="Normal 2 2 2 2 3 5" xfId="608" xr:uid="{00000000-0005-0000-0000-000082020000}"/>
    <cellStyle name="Normal 2 2 2 2 4" xfId="609" xr:uid="{00000000-0005-0000-0000-000083020000}"/>
    <cellStyle name="Normal 2 2 2 2 4 2" xfId="610" xr:uid="{00000000-0005-0000-0000-000084020000}"/>
    <cellStyle name="Normal 2 2 2 2 4 2 2" xfId="611" xr:uid="{00000000-0005-0000-0000-000085020000}"/>
    <cellStyle name="Normal 2 2 2 2 4 2 2 2" xfId="612" xr:uid="{00000000-0005-0000-0000-000086020000}"/>
    <cellStyle name="Normal 2 2 2 2 4 2 2 2 2" xfId="613" xr:uid="{00000000-0005-0000-0000-000087020000}"/>
    <cellStyle name="Normal 2 2 2 2 4 2 2 3" xfId="614" xr:uid="{00000000-0005-0000-0000-000088020000}"/>
    <cellStyle name="Normal 2 2 2 2 4 2 3" xfId="615" xr:uid="{00000000-0005-0000-0000-000089020000}"/>
    <cellStyle name="Normal 2 2 2 2 4 2 3 2" xfId="616" xr:uid="{00000000-0005-0000-0000-00008A020000}"/>
    <cellStyle name="Normal 2 2 2 2 4 2 4" xfId="617" xr:uid="{00000000-0005-0000-0000-00008B020000}"/>
    <cellStyle name="Normal 2 2 2 2 4 3" xfId="618" xr:uid="{00000000-0005-0000-0000-00008C020000}"/>
    <cellStyle name="Normal 2 2 2 2 4 3 2" xfId="619" xr:uid="{00000000-0005-0000-0000-00008D020000}"/>
    <cellStyle name="Normal 2 2 2 2 4 3 2 2" xfId="620" xr:uid="{00000000-0005-0000-0000-00008E020000}"/>
    <cellStyle name="Normal 2 2 2 2 4 3 3" xfId="621" xr:uid="{00000000-0005-0000-0000-00008F020000}"/>
    <cellStyle name="Normal 2 2 2 2 4 4" xfId="622" xr:uid="{00000000-0005-0000-0000-000090020000}"/>
    <cellStyle name="Normal 2 2 2 2 4 4 2" xfId="623" xr:uid="{00000000-0005-0000-0000-000091020000}"/>
    <cellStyle name="Normal 2 2 2 2 4 5" xfId="624" xr:uid="{00000000-0005-0000-0000-000092020000}"/>
    <cellStyle name="Normal 2 2 2 2 5" xfId="625" xr:uid="{00000000-0005-0000-0000-000093020000}"/>
    <cellStyle name="Normal 2 2 2 2 5 2" xfId="626" xr:uid="{00000000-0005-0000-0000-000094020000}"/>
    <cellStyle name="Normal 2 2 2 2 5 2 2" xfId="627" xr:uid="{00000000-0005-0000-0000-000095020000}"/>
    <cellStyle name="Normal 2 2 2 2 5 2 2 2" xfId="628" xr:uid="{00000000-0005-0000-0000-000096020000}"/>
    <cellStyle name="Normal 2 2 2 2 5 2 2 2 2" xfId="629" xr:uid="{00000000-0005-0000-0000-000097020000}"/>
    <cellStyle name="Normal 2 2 2 2 5 2 2 3" xfId="630" xr:uid="{00000000-0005-0000-0000-000098020000}"/>
    <cellStyle name="Normal 2 2 2 2 5 2 3" xfId="631" xr:uid="{00000000-0005-0000-0000-000099020000}"/>
    <cellStyle name="Normal 2 2 2 2 5 2 3 2" xfId="632" xr:uid="{00000000-0005-0000-0000-00009A020000}"/>
    <cellStyle name="Normal 2 2 2 2 5 2 4" xfId="633" xr:uid="{00000000-0005-0000-0000-00009B020000}"/>
    <cellStyle name="Normal 2 2 2 2 5 3" xfId="634" xr:uid="{00000000-0005-0000-0000-00009C020000}"/>
    <cellStyle name="Normal 2 2 2 2 5 3 2" xfId="635" xr:uid="{00000000-0005-0000-0000-00009D020000}"/>
    <cellStyle name="Normal 2 2 2 2 5 3 2 2" xfId="636" xr:uid="{00000000-0005-0000-0000-00009E020000}"/>
    <cellStyle name="Normal 2 2 2 2 5 3 3" xfId="637" xr:uid="{00000000-0005-0000-0000-00009F020000}"/>
    <cellStyle name="Normal 2 2 2 2 5 4" xfId="638" xr:uid="{00000000-0005-0000-0000-0000A0020000}"/>
    <cellStyle name="Normal 2 2 2 2 5 4 2" xfId="639" xr:uid="{00000000-0005-0000-0000-0000A1020000}"/>
    <cellStyle name="Normal 2 2 2 2 5 5" xfId="640" xr:uid="{00000000-0005-0000-0000-0000A2020000}"/>
    <cellStyle name="Normal 2 2 2 2 6" xfId="641" xr:uid="{00000000-0005-0000-0000-0000A3020000}"/>
    <cellStyle name="Normal 2 2 2 2 6 2" xfId="642" xr:uid="{00000000-0005-0000-0000-0000A4020000}"/>
    <cellStyle name="Normal 2 2 2 2 6 2 2" xfId="643" xr:uid="{00000000-0005-0000-0000-0000A5020000}"/>
    <cellStyle name="Normal 2 2 2 2 6 2 2 2" xfId="644" xr:uid="{00000000-0005-0000-0000-0000A6020000}"/>
    <cellStyle name="Normal 2 2 2 2 6 2 2 2 2" xfId="645" xr:uid="{00000000-0005-0000-0000-0000A7020000}"/>
    <cellStyle name="Normal 2 2 2 2 6 2 2 3" xfId="646" xr:uid="{00000000-0005-0000-0000-0000A8020000}"/>
    <cellStyle name="Normal 2 2 2 2 6 2 3" xfId="647" xr:uid="{00000000-0005-0000-0000-0000A9020000}"/>
    <cellStyle name="Normal 2 2 2 2 6 2 3 2" xfId="648" xr:uid="{00000000-0005-0000-0000-0000AA020000}"/>
    <cellStyle name="Normal 2 2 2 2 6 2 4" xfId="649" xr:uid="{00000000-0005-0000-0000-0000AB020000}"/>
    <cellStyle name="Normal 2 2 2 2 6 3" xfId="650" xr:uid="{00000000-0005-0000-0000-0000AC020000}"/>
    <cellStyle name="Normal 2 2 2 2 6 3 2" xfId="651" xr:uid="{00000000-0005-0000-0000-0000AD020000}"/>
    <cellStyle name="Normal 2 2 2 2 6 3 2 2" xfId="652" xr:uid="{00000000-0005-0000-0000-0000AE020000}"/>
    <cellStyle name="Normal 2 2 2 2 6 3 3" xfId="653" xr:uid="{00000000-0005-0000-0000-0000AF020000}"/>
    <cellStyle name="Normal 2 2 2 2 6 4" xfId="654" xr:uid="{00000000-0005-0000-0000-0000B0020000}"/>
    <cellStyle name="Normal 2 2 2 2 6 4 2" xfId="655" xr:uid="{00000000-0005-0000-0000-0000B1020000}"/>
    <cellStyle name="Normal 2 2 2 2 6 5" xfId="656" xr:uid="{00000000-0005-0000-0000-0000B2020000}"/>
    <cellStyle name="Normal 2 2 2 2 7" xfId="657" xr:uid="{00000000-0005-0000-0000-0000B3020000}"/>
    <cellStyle name="Normal 2 2 2 2 7 2" xfId="658" xr:uid="{00000000-0005-0000-0000-0000B4020000}"/>
    <cellStyle name="Normal 2 2 2 2 7 2 2" xfId="659" xr:uid="{00000000-0005-0000-0000-0000B5020000}"/>
    <cellStyle name="Normal 2 2 2 2 7 2 2 2" xfId="660" xr:uid="{00000000-0005-0000-0000-0000B6020000}"/>
    <cellStyle name="Normal 2 2 2 2 7 2 3" xfId="661" xr:uid="{00000000-0005-0000-0000-0000B7020000}"/>
    <cellStyle name="Normal 2 2 2 2 7 3" xfId="662" xr:uid="{00000000-0005-0000-0000-0000B8020000}"/>
    <cellStyle name="Normal 2 2 2 2 7 3 2" xfId="663" xr:uid="{00000000-0005-0000-0000-0000B9020000}"/>
    <cellStyle name="Normal 2 2 2 2 7 4" xfId="664" xr:uid="{00000000-0005-0000-0000-0000BA020000}"/>
    <cellStyle name="Normal 2 2 2 2 8" xfId="665" xr:uid="{00000000-0005-0000-0000-0000BB020000}"/>
    <cellStyle name="Normal 2 2 2 2 8 2" xfId="666" xr:uid="{00000000-0005-0000-0000-0000BC020000}"/>
    <cellStyle name="Normal 2 2 2 2 8 2 2" xfId="667" xr:uid="{00000000-0005-0000-0000-0000BD020000}"/>
    <cellStyle name="Normal 2 2 2 2 8 3" xfId="668" xr:uid="{00000000-0005-0000-0000-0000BE020000}"/>
    <cellStyle name="Normal 2 2 2 2 9" xfId="669" xr:uid="{00000000-0005-0000-0000-0000BF020000}"/>
    <cellStyle name="Normal 2 2 2 2 9 2" xfId="670" xr:uid="{00000000-0005-0000-0000-0000C0020000}"/>
    <cellStyle name="Normal 2 2 2 3" xfId="671" xr:uid="{00000000-0005-0000-0000-0000C1020000}"/>
    <cellStyle name="Normal 2 2 2 3 2" xfId="672" xr:uid="{00000000-0005-0000-0000-0000C2020000}"/>
    <cellStyle name="Normal 2 2 2 3 2 2" xfId="673" xr:uid="{00000000-0005-0000-0000-0000C3020000}"/>
    <cellStyle name="Normal 2 2 2 3 2 2 2" xfId="674" xr:uid="{00000000-0005-0000-0000-0000C4020000}"/>
    <cellStyle name="Normal 2 2 2 3 2 2 2 2" xfId="675" xr:uid="{00000000-0005-0000-0000-0000C5020000}"/>
    <cellStyle name="Normal 2 2 2 3 2 2 2 2 2" xfId="676" xr:uid="{00000000-0005-0000-0000-0000C6020000}"/>
    <cellStyle name="Normal 2 2 2 3 2 2 2 3" xfId="677" xr:uid="{00000000-0005-0000-0000-0000C7020000}"/>
    <cellStyle name="Normal 2 2 2 3 2 2 3" xfId="678" xr:uid="{00000000-0005-0000-0000-0000C8020000}"/>
    <cellStyle name="Normal 2 2 2 3 2 2 3 2" xfId="679" xr:uid="{00000000-0005-0000-0000-0000C9020000}"/>
    <cellStyle name="Normal 2 2 2 3 2 2 4" xfId="680" xr:uid="{00000000-0005-0000-0000-0000CA020000}"/>
    <cellStyle name="Normal 2 2 2 3 2 3" xfId="681" xr:uid="{00000000-0005-0000-0000-0000CB020000}"/>
    <cellStyle name="Normal 2 2 2 3 2 3 2" xfId="682" xr:uid="{00000000-0005-0000-0000-0000CC020000}"/>
    <cellStyle name="Normal 2 2 2 3 2 3 2 2" xfId="683" xr:uid="{00000000-0005-0000-0000-0000CD020000}"/>
    <cellStyle name="Normal 2 2 2 3 2 3 3" xfId="684" xr:uid="{00000000-0005-0000-0000-0000CE020000}"/>
    <cellStyle name="Normal 2 2 2 3 2 4" xfId="685" xr:uid="{00000000-0005-0000-0000-0000CF020000}"/>
    <cellStyle name="Normal 2 2 2 3 2 4 2" xfId="686" xr:uid="{00000000-0005-0000-0000-0000D0020000}"/>
    <cellStyle name="Normal 2 2 2 3 2 5" xfId="687" xr:uid="{00000000-0005-0000-0000-0000D1020000}"/>
    <cellStyle name="Normal 2 2 2 3 3" xfId="688" xr:uid="{00000000-0005-0000-0000-0000D2020000}"/>
    <cellStyle name="Normal 2 2 2 3 3 2" xfId="689" xr:uid="{00000000-0005-0000-0000-0000D3020000}"/>
    <cellStyle name="Normal 2 2 2 3 3 2 2" xfId="690" xr:uid="{00000000-0005-0000-0000-0000D4020000}"/>
    <cellStyle name="Normal 2 2 2 3 3 2 2 2" xfId="691" xr:uid="{00000000-0005-0000-0000-0000D5020000}"/>
    <cellStyle name="Normal 2 2 2 3 3 2 2 2 2" xfId="692" xr:uid="{00000000-0005-0000-0000-0000D6020000}"/>
    <cellStyle name="Normal 2 2 2 3 3 2 2 3" xfId="693" xr:uid="{00000000-0005-0000-0000-0000D7020000}"/>
    <cellStyle name="Normal 2 2 2 3 3 2 3" xfId="694" xr:uid="{00000000-0005-0000-0000-0000D8020000}"/>
    <cellStyle name="Normal 2 2 2 3 3 2 3 2" xfId="695" xr:uid="{00000000-0005-0000-0000-0000D9020000}"/>
    <cellStyle name="Normal 2 2 2 3 3 2 4" xfId="696" xr:uid="{00000000-0005-0000-0000-0000DA020000}"/>
    <cellStyle name="Normal 2 2 2 3 3 3" xfId="697" xr:uid="{00000000-0005-0000-0000-0000DB020000}"/>
    <cellStyle name="Normal 2 2 2 3 3 3 2" xfId="698" xr:uid="{00000000-0005-0000-0000-0000DC020000}"/>
    <cellStyle name="Normal 2 2 2 3 3 3 2 2" xfId="699" xr:uid="{00000000-0005-0000-0000-0000DD020000}"/>
    <cellStyle name="Normal 2 2 2 3 3 3 3" xfId="700" xr:uid="{00000000-0005-0000-0000-0000DE020000}"/>
    <cellStyle name="Normal 2 2 2 3 3 4" xfId="701" xr:uid="{00000000-0005-0000-0000-0000DF020000}"/>
    <cellStyle name="Normal 2 2 2 3 3 4 2" xfId="702" xr:uid="{00000000-0005-0000-0000-0000E0020000}"/>
    <cellStyle name="Normal 2 2 2 3 3 5" xfId="703" xr:uid="{00000000-0005-0000-0000-0000E1020000}"/>
    <cellStyle name="Normal 2 2 2 3 4" xfId="704" xr:uid="{00000000-0005-0000-0000-0000E2020000}"/>
    <cellStyle name="Normal 2 2 2 3 4 2" xfId="705" xr:uid="{00000000-0005-0000-0000-0000E3020000}"/>
    <cellStyle name="Normal 2 2 2 3 4 2 2" xfId="706" xr:uid="{00000000-0005-0000-0000-0000E4020000}"/>
    <cellStyle name="Normal 2 2 2 3 4 2 2 2" xfId="707" xr:uid="{00000000-0005-0000-0000-0000E5020000}"/>
    <cellStyle name="Normal 2 2 2 3 4 2 2 2 2" xfId="708" xr:uid="{00000000-0005-0000-0000-0000E6020000}"/>
    <cellStyle name="Normal 2 2 2 3 4 2 2 3" xfId="709" xr:uid="{00000000-0005-0000-0000-0000E7020000}"/>
    <cellStyle name="Normal 2 2 2 3 4 2 3" xfId="710" xr:uid="{00000000-0005-0000-0000-0000E8020000}"/>
    <cellStyle name="Normal 2 2 2 3 4 2 3 2" xfId="711" xr:uid="{00000000-0005-0000-0000-0000E9020000}"/>
    <cellStyle name="Normal 2 2 2 3 4 2 4" xfId="712" xr:uid="{00000000-0005-0000-0000-0000EA020000}"/>
    <cellStyle name="Normal 2 2 2 3 4 3" xfId="713" xr:uid="{00000000-0005-0000-0000-0000EB020000}"/>
    <cellStyle name="Normal 2 2 2 3 4 3 2" xfId="714" xr:uid="{00000000-0005-0000-0000-0000EC020000}"/>
    <cellStyle name="Normal 2 2 2 3 4 3 2 2" xfId="715" xr:uid="{00000000-0005-0000-0000-0000ED020000}"/>
    <cellStyle name="Normal 2 2 2 3 4 3 3" xfId="716" xr:uid="{00000000-0005-0000-0000-0000EE020000}"/>
    <cellStyle name="Normal 2 2 2 3 4 4" xfId="717" xr:uid="{00000000-0005-0000-0000-0000EF020000}"/>
    <cellStyle name="Normal 2 2 2 3 4 4 2" xfId="718" xr:uid="{00000000-0005-0000-0000-0000F0020000}"/>
    <cellStyle name="Normal 2 2 2 3 4 5" xfId="719" xr:uid="{00000000-0005-0000-0000-0000F1020000}"/>
    <cellStyle name="Normal 2 2 2 3 5" xfId="720" xr:uid="{00000000-0005-0000-0000-0000F2020000}"/>
    <cellStyle name="Normal 2 2 2 3 5 2" xfId="721" xr:uid="{00000000-0005-0000-0000-0000F3020000}"/>
    <cellStyle name="Normal 2 2 2 3 5 2 2" xfId="722" xr:uid="{00000000-0005-0000-0000-0000F4020000}"/>
    <cellStyle name="Normal 2 2 2 3 5 2 2 2" xfId="723" xr:uid="{00000000-0005-0000-0000-0000F5020000}"/>
    <cellStyle name="Normal 2 2 2 3 5 2 2 2 2" xfId="724" xr:uid="{00000000-0005-0000-0000-0000F6020000}"/>
    <cellStyle name="Normal 2 2 2 3 5 2 2 3" xfId="725" xr:uid="{00000000-0005-0000-0000-0000F7020000}"/>
    <cellStyle name="Normal 2 2 2 3 5 2 3" xfId="726" xr:uid="{00000000-0005-0000-0000-0000F8020000}"/>
    <cellStyle name="Normal 2 2 2 3 5 2 3 2" xfId="727" xr:uid="{00000000-0005-0000-0000-0000F9020000}"/>
    <cellStyle name="Normal 2 2 2 3 5 2 4" xfId="728" xr:uid="{00000000-0005-0000-0000-0000FA020000}"/>
    <cellStyle name="Normal 2 2 2 3 5 3" xfId="729" xr:uid="{00000000-0005-0000-0000-0000FB020000}"/>
    <cellStyle name="Normal 2 2 2 3 5 3 2" xfId="730" xr:uid="{00000000-0005-0000-0000-0000FC020000}"/>
    <cellStyle name="Normal 2 2 2 3 5 3 2 2" xfId="731" xr:uid="{00000000-0005-0000-0000-0000FD020000}"/>
    <cellStyle name="Normal 2 2 2 3 5 3 3" xfId="732" xr:uid="{00000000-0005-0000-0000-0000FE020000}"/>
    <cellStyle name="Normal 2 2 2 3 5 4" xfId="733" xr:uid="{00000000-0005-0000-0000-0000FF020000}"/>
    <cellStyle name="Normal 2 2 2 3 5 4 2" xfId="734" xr:uid="{00000000-0005-0000-0000-000000030000}"/>
    <cellStyle name="Normal 2 2 2 3 5 5" xfId="735" xr:uid="{00000000-0005-0000-0000-000001030000}"/>
    <cellStyle name="Normal 2 2 2 3 6" xfId="736" xr:uid="{00000000-0005-0000-0000-000002030000}"/>
    <cellStyle name="Normal 2 2 2 3 6 2" xfId="737" xr:uid="{00000000-0005-0000-0000-000003030000}"/>
    <cellStyle name="Normal 2 2 2 3 6 2 2" xfId="738" xr:uid="{00000000-0005-0000-0000-000004030000}"/>
    <cellStyle name="Normal 2 2 2 3 6 2 2 2" xfId="739" xr:uid="{00000000-0005-0000-0000-000005030000}"/>
    <cellStyle name="Normal 2 2 2 3 6 2 3" xfId="740" xr:uid="{00000000-0005-0000-0000-000006030000}"/>
    <cellStyle name="Normal 2 2 2 3 6 3" xfId="741" xr:uid="{00000000-0005-0000-0000-000007030000}"/>
    <cellStyle name="Normal 2 2 2 3 6 3 2" xfId="742" xr:uid="{00000000-0005-0000-0000-000008030000}"/>
    <cellStyle name="Normal 2 2 2 3 6 4" xfId="743" xr:uid="{00000000-0005-0000-0000-000009030000}"/>
    <cellStyle name="Normal 2 2 2 3 7" xfId="744" xr:uid="{00000000-0005-0000-0000-00000A030000}"/>
    <cellStyle name="Normal 2 2 2 3 7 2" xfId="745" xr:uid="{00000000-0005-0000-0000-00000B030000}"/>
    <cellStyle name="Normal 2 2 2 3 7 2 2" xfId="746" xr:uid="{00000000-0005-0000-0000-00000C030000}"/>
    <cellStyle name="Normal 2 2 2 3 7 3" xfId="747" xr:uid="{00000000-0005-0000-0000-00000D030000}"/>
    <cellStyle name="Normal 2 2 2 3 8" xfId="748" xr:uid="{00000000-0005-0000-0000-00000E030000}"/>
    <cellStyle name="Normal 2 2 2 3 8 2" xfId="749" xr:uid="{00000000-0005-0000-0000-00000F030000}"/>
    <cellStyle name="Normal 2 2 2 3 9" xfId="750" xr:uid="{00000000-0005-0000-0000-000010030000}"/>
    <cellStyle name="Normal 2 2 2 4" xfId="751" xr:uid="{00000000-0005-0000-0000-000011030000}"/>
    <cellStyle name="Normal 2 2 2 4 2" xfId="752" xr:uid="{00000000-0005-0000-0000-000012030000}"/>
    <cellStyle name="Normal 2 2 2 4 2 2" xfId="753" xr:uid="{00000000-0005-0000-0000-000013030000}"/>
    <cellStyle name="Normal 2 2 2 4 2 2 2" xfId="754" xr:uid="{00000000-0005-0000-0000-000014030000}"/>
    <cellStyle name="Normal 2 2 2 4 2 2 2 2" xfId="755" xr:uid="{00000000-0005-0000-0000-000015030000}"/>
    <cellStyle name="Normal 2 2 2 4 2 2 3" xfId="756" xr:uid="{00000000-0005-0000-0000-000016030000}"/>
    <cellStyle name="Normal 2 2 2 4 2 3" xfId="757" xr:uid="{00000000-0005-0000-0000-000017030000}"/>
    <cellStyle name="Normal 2 2 2 4 2 3 2" xfId="758" xr:uid="{00000000-0005-0000-0000-000018030000}"/>
    <cellStyle name="Normal 2 2 2 4 2 4" xfId="759" xr:uid="{00000000-0005-0000-0000-000019030000}"/>
    <cellStyle name="Normal 2 2 2 4 3" xfId="760" xr:uid="{00000000-0005-0000-0000-00001A030000}"/>
    <cellStyle name="Normal 2 2 2 4 3 2" xfId="761" xr:uid="{00000000-0005-0000-0000-00001B030000}"/>
    <cellStyle name="Normal 2 2 2 4 3 2 2" xfId="762" xr:uid="{00000000-0005-0000-0000-00001C030000}"/>
    <cellStyle name="Normal 2 2 2 4 3 3" xfId="763" xr:uid="{00000000-0005-0000-0000-00001D030000}"/>
    <cellStyle name="Normal 2 2 2 4 4" xfId="764" xr:uid="{00000000-0005-0000-0000-00001E030000}"/>
    <cellStyle name="Normal 2 2 2 4 4 2" xfId="765" xr:uid="{00000000-0005-0000-0000-00001F030000}"/>
    <cellStyle name="Normal 2 2 2 4 5" xfId="766" xr:uid="{00000000-0005-0000-0000-000020030000}"/>
    <cellStyle name="Normal 2 2 2 5" xfId="767" xr:uid="{00000000-0005-0000-0000-000021030000}"/>
    <cellStyle name="Normal 2 2 2 5 2" xfId="768" xr:uid="{00000000-0005-0000-0000-000022030000}"/>
    <cellStyle name="Normal 2 2 2 5 2 2" xfId="769" xr:uid="{00000000-0005-0000-0000-000023030000}"/>
    <cellStyle name="Normal 2 2 2 5 2 2 2" xfId="770" xr:uid="{00000000-0005-0000-0000-000024030000}"/>
    <cellStyle name="Normal 2 2 2 5 2 2 2 2" xfId="771" xr:uid="{00000000-0005-0000-0000-000025030000}"/>
    <cellStyle name="Normal 2 2 2 5 2 2 3" xfId="772" xr:uid="{00000000-0005-0000-0000-000026030000}"/>
    <cellStyle name="Normal 2 2 2 5 2 3" xfId="773" xr:uid="{00000000-0005-0000-0000-000027030000}"/>
    <cellStyle name="Normal 2 2 2 5 2 3 2" xfId="774" xr:uid="{00000000-0005-0000-0000-000028030000}"/>
    <cellStyle name="Normal 2 2 2 5 2 4" xfId="775" xr:uid="{00000000-0005-0000-0000-000029030000}"/>
    <cellStyle name="Normal 2 2 2 5 3" xfId="776" xr:uid="{00000000-0005-0000-0000-00002A030000}"/>
    <cellStyle name="Normal 2 2 2 5 3 2" xfId="777" xr:uid="{00000000-0005-0000-0000-00002B030000}"/>
    <cellStyle name="Normal 2 2 2 5 3 2 2" xfId="778" xr:uid="{00000000-0005-0000-0000-00002C030000}"/>
    <cellStyle name="Normal 2 2 2 5 3 3" xfId="779" xr:uid="{00000000-0005-0000-0000-00002D030000}"/>
    <cellStyle name="Normal 2 2 2 5 4" xfId="780" xr:uid="{00000000-0005-0000-0000-00002E030000}"/>
    <cellStyle name="Normal 2 2 2 5 4 2" xfId="781" xr:uid="{00000000-0005-0000-0000-00002F030000}"/>
    <cellStyle name="Normal 2 2 2 5 5" xfId="782" xr:uid="{00000000-0005-0000-0000-000030030000}"/>
    <cellStyle name="Normal 2 2 2 6" xfId="783" xr:uid="{00000000-0005-0000-0000-000031030000}"/>
    <cellStyle name="Normal 2 2 2 6 2" xfId="784" xr:uid="{00000000-0005-0000-0000-000032030000}"/>
    <cellStyle name="Normal 2 2 2 6 2 2" xfId="785" xr:uid="{00000000-0005-0000-0000-000033030000}"/>
    <cellStyle name="Normal 2 2 2 6 2 2 2" xfId="786" xr:uid="{00000000-0005-0000-0000-000034030000}"/>
    <cellStyle name="Normal 2 2 2 6 2 2 2 2" xfId="787" xr:uid="{00000000-0005-0000-0000-000035030000}"/>
    <cellStyle name="Normal 2 2 2 6 2 2 3" xfId="788" xr:uid="{00000000-0005-0000-0000-000036030000}"/>
    <cellStyle name="Normal 2 2 2 6 2 3" xfId="789" xr:uid="{00000000-0005-0000-0000-000037030000}"/>
    <cellStyle name="Normal 2 2 2 6 2 3 2" xfId="790" xr:uid="{00000000-0005-0000-0000-000038030000}"/>
    <cellStyle name="Normal 2 2 2 6 2 4" xfId="791" xr:uid="{00000000-0005-0000-0000-000039030000}"/>
    <cellStyle name="Normal 2 2 2 6 3" xfId="792" xr:uid="{00000000-0005-0000-0000-00003A030000}"/>
    <cellStyle name="Normal 2 2 2 6 3 2" xfId="793" xr:uid="{00000000-0005-0000-0000-00003B030000}"/>
    <cellStyle name="Normal 2 2 2 6 3 2 2" xfId="794" xr:uid="{00000000-0005-0000-0000-00003C030000}"/>
    <cellStyle name="Normal 2 2 2 6 3 3" xfId="795" xr:uid="{00000000-0005-0000-0000-00003D030000}"/>
    <cellStyle name="Normal 2 2 2 6 4" xfId="796" xr:uid="{00000000-0005-0000-0000-00003E030000}"/>
    <cellStyle name="Normal 2 2 2 6 4 2" xfId="797" xr:uid="{00000000-0005-0000-0000-00003F030000}"/>
    <cellStyle name="Normal 2 2 2 6 5" xfId="798" xr:uid="{00000000-0005-0000-0000-000040030000}"/>
    <cellStyle name="Normal 2 2 2 7" xfId="799" xr:uid="{00000000-0005-0000-0000-000041030000}"/>
    <cellStyle name="Normal 2 2 2 7 2" xfId="800" xr:uid="{00000000-0005-0000-0000-000042030000}"/>
    <cellStyle name="Normal 2 2 2 7 2 2" xfId="801" xr:uid="{00000000-0005-0000-0000-000043030000}"/>
    <cellStyle name="Normal 2 2 2 7 2 2 2" xfId="802" xr:uid="{00000000-0005-0000-0000-000044030000}"/>
    <cellStyle name="Normal 2 2 2 7 2 2 2 2" xfId="803" xr:uid="{00000000-0005-0000-0000-000045030000}"/>
    <cellStyle name="Normal 2 2 2 7 2 2 3" xfId="804" xr:uid="{00000000-0005-0000-0000-000046030000}"/>
    <cellStyle name="Normal 2 2 2 7 2 3" xfId="805" xr:uid="{00000000-0005-0000-0000-000047030000}"/>
    <cellStyle name="Normal 2 2 2 7 2 3 2" xfId="806" xr:uid="{00000000-0005-0000-0000-000048030000}"/>
    <cellStyle name="Normal 2 2 2 7 2 4" xfId="807" xr:uid="{00000000-0005-0000-0000-000049030000}"/>
    <cellStyle name="Normal 2 2 2 7 3" xfId="808" xr:uid="{00000000-0005-0000-0000-00004A030000}"/>
    <cellStyle name="Normal 2 2 2 7 3 2" xfId="809" xr:uid="{00000000-0005-0000-0000-00004B030000}"/>
    <cellStyle name="Normal 2 2 2 7 3 2 2" xfId="810" xr:uid="{00000000-0005-0000-0000-00004C030000}"/>
    <cellStyle name="Normal 2 2 2 7 3 3" xfId="811" xr:uid="{00000000-0005-0000-0000-00004D030000}"/>
    <cellStyle name="Normal 2 2 2 7 4" xfId="812" xr:uid="{00000000-0005-0000-0000-00004E030000}"/>
    <cellStyle name="Normal 2 2 2 7 4 2" xfId="813" xr:uid="{00000000-0005-0000-0000-00004F030000}"/>
    <cellStyle name="Normal 2 2 2 7 5" xfId="814" xr:uid="{00000000-0005-0000-0000-000050030000}"/>
    <cellStyle name="Normal 2 2 2 8" xfId="815" xr:uid="{00000000-0005-0000-0000-000051030000}"/>
    <cellStyle name="Normal 2 2 2 8 2" xfId="816" xr:uid="{00000000-0005-0000-0000-000052030000}"/>
    <cellStyle name="Normal 2 2 2 8 2 2" xfId="817" xr:uid="{00000000-0005-0000-0000-000053030000}"/>
    <cellStyle name="Normal 2 2 2 8 2 2 2" xfId="818" xr:uid="{00000000-0005-0000-0000-000054030000}"/>
    <cellStyle name="Normal 2 2 2 8 2 3" xfId="819" xr:uid="{00000000-0005-0000-0000-000055030000}"/>
    <cellStyle name="Normal 2 2 2 8 3" xfId="820" xr:uid="{00000000-0005-0000-0000-000056030000}"/>
    <cellStyle name="Normal 2 2 2 8 3 2" xfId="821" xr:uid="{00000000-0005-0000-0000-000057030000}"/>
    <cellStyle name="Normal 2 2 2 8 4" xfId="822" xr:uid="{00000000-0005-0000-0000-000058030000}"/>
    <cellStyle name="Normal 2 2 2 9" xfId="823" xr:uid="{00000000-0005-0000-0000-000059030000}"/>
    <cellStyle name="Normal 2 2 2 9 2" xfId="824" xr:uid="{00000000-0005-0000-0000-00005A030000}"/>
    <cellStyle name="Normal 2 2 2 9 2 2" xfId="825" xr:uid="{00000000-0005-0000-0000-00005B030000}"/>
    <cellStyle name="Normal 2 2 2 9 3" xfId="826" xr:uid="{00000000-0005-0000-0000-00005C030000}"/>
    <cellStyle name="Normal 2 2 3" xfId="827" xr:uid="{00000000-0005-0000-0000-00005D030000}"/>
    <cellStyle name="Normal 2 2 3 10" xfId="828" xr:uid="{00000000-0005-0000-0000-00005E030000}"/>
    <cellStyle name="Normal 2 2 3 10 2" xfId="829" xr:uid="{00000000-0005-0000-0000-00005F030000}"/>
    <cellStyle name="Normal 2 2 3 11" xfId="830" xr:uid="{00000000-0005-0000-0000-000060030000}"/>
    <cellStyle name="Normal 2 2 3 2" xfId="831" xr:uid="{00000000-0005-0000-0000-000061030000}"/>
    <cellStyle name="Normal 2 2 3 2 10" xfId="832" xr:uid="{00000000-0005-0000-0000-000062030000}"/>
    <cellStyle name="Normal 2 2 3 2 2" xfId="833" xr:uid="{00000000-0005-0000-0000-000063030000}"/>
    <cellStyle name="Normal 2 2 3 2 2 2" xfId="834" xr:uid="{00000000-0005-0000-0000-000064030000}"/>
    <cellStyle name="Normal 2 2 3 2 2 2 2" xfId="835" xr:uid="{00000000-0005-0000-0000-000065030000}"/>
    <cellStyle name="Normal 2 2 3 2 2 2 2 2" xfId="836" xr:uid="{00000000-0005-0000-0000-000066030000}"/>
    <cellStyle name="Normal 2 2 3 2 2 2 2 2 2" xfId="837" xr:uid="{00000000-0005-0000-0000-000067030000}"/>
    <cellStyle name="Normal 2 2 3 2 2 2 2 2 2 2" xfId="838" xr:uid="{00000000-0005-0000-0000-000068030000}"/>
    <cellStyle name="Normal 2 2 3 2 2 2 2 2 3" xfId="839" xr:uid="{00000000-0005-0000-0000-000069030000}"/>
    <cellStyle name="Normal 2 2 3 2 2 2 2 3" xfId="840" xr:uid="{00000000-0005-0000-0000-00006A030000}"/>
    <cellStyle name="Normal 2 2 3 2 2 2 2 3 2" xfId="841" xr:uid="{00000000-0005-0000-0000-00006B030000}"/>
    <cellStyle name="Normal 2 2 3 2 2 2 2 4" xfId="842" xr:uid="{00000000-0005-0000-0000-00006C030000}"/>
    <cellStyle name="Normal 2 2 3 2 2 2 3" xfId="843" xr:uid="{00000000-0005-0000-0000-00006D030000}"/>
    <cellStyle name="Normal 2 2 3 2 2 2 3 2" xfId="844" xr:uid="{00000000-0005-0000-0000-00006E030000}"/>
    <cellStyle name="Normal 2 2 3 2 2 2 3 2 2" xfId="845" xr:uid="{00000000-0005-0000-0000-00006F030000}"/>
    <cellStyle name="Normal 2 2 3 2 2 2 3 3" xfId="846" xr:uid="{00000000-0005-0000-0000-000070030000}"/>
    <cellStyle name="Normal 2 2 3 2 2 2 4" xfId="847" xr:uid="{00000000-0005-0000-0000-000071030000}"/>
    <cellStyle name="Normal 2 2 3 2 2 2 4 2" xfId="848" xr:uid="{00000000-0005-0000-0000-000072030000}"/>
    <cellStyle name="Normal 2 2 3 2 2 2 5" xfId="849" xr:uid="{00000000-0005-0000-0000-000073030000}"/>
    <cellStyle name="Normal 2 2 3 2 2 3" xfId="850" xr:uid="{00000000-0005-0000-0000-000074030000}"/>
    <cellStyle name="Normal 2 2 3 2 2 3 2" xfId="851" xr:uid="{00000000-0005-0000-0000-000075030000}"/>
    <cellStyle name="Normal 2 2 3 2 2 3 2 2" xfId="852" xr:uid="{00000000-0005-0000-0000-000076030000}"/>
    <cellStyle name="Normal 2 2 3 2 2 3 2 2 2" xfId="853" xr:uid="{00000000-0005-0000-0000-000077030000}"/>
    <cellStyle name="Normal 2 2 3 2 2 3 2 2 2 2" xfId="854" xr:uid="{00000000-0005-0000-0000-000078030000}"/>
    <cellStyle name="Normal 2 2 3 2 2 3 2 2 3" xfId="855" xr:uid="{00000000-0005-0000-0000-000079030000}"/>
    <cellStyle name="Normal 2 2 3 2 2 3 2 3" xfId="856" xr:uid="{00000000-0005-0000-0000-00007A030000}"/>
    <cellStyle name="Normal 2 2 3 2 2 3 2 3 2" xfId="857" xr:uid="{00000000-0005-0000-0000-00007B030000}"/>
    <cellStyle name="Normal 2 2 3 2 2 3 2 4" xfId="858" xr:uid="{00000000-0005-0000-0000-00007C030000}"/>
    <cellStyle name="Normal 2 2 3 2 2 3 3" xfId="859" xr:uid="{00000000-0005-0000-0000-00007D030000}"/>
    <cellStyle name="Normal 2 2 3 2 2 3 3 2" xfId="860" xr:uid="{00000000-0005-0000-0000-00007E030000}"/>
    <cellStyle name="Normal 2 2 3 2 2 3 3 2 2" xfId="861" xr:uid="{00000000-0005-0000-0000-00007F030000}"/>
    <cellStyle name="Normal 2 2 3 2 2 3 3 3" xfId="862" xr:uid="{00000000-0005-0000-0000-000080030000}"/>
    <cellStyle name="Normal 2 2 3 2 2 3 4" xfId="863" xr:uid="{00000000-0005-0000-0000-000081030000}"/>
    <cellStyle name="Normal 2 2 3 2 2 3 4 2" xfId="864" xr:uid="{00000000-0005-0000-0000-000082030000}"/>
    <cellStyle name="Normal 2 2 3 2 2 3 5" xfId="865" xr:uid="{00000000-0005-0000-0000-000083030000}"/>
    <cellStyle name="Normal 2 2 3 2 2 4" xfId="866" xr:uid="{00000000-0005-0000-0000-000084030000}"/>
    <cellStyle name="Normal 2 2 3 2 2 4 2" xfId="867" xr:uid="{00000000-0005-0000-0000-000085030000}"/>
    <cellStyle name="Normal 2 2 3 2 2 4 2 2" xfId="868" xr:uid="{00000000-0005-0000-0000-000086030000}"/>
    <cellStyle name="Normal 2 2 3 2 2 4 2 2 2" xfId="869" xr:uid="{00000000-0005-0000-0000-000087030000}"/>
    <cellStyle name="Normal 2 2 3 2 2 4 2 2 2 2" xfId="870" xr:uid="{00000000-0005-0000-0000-000088030000}"/>
    <cellStyle name="Normal 2 2 3 2 2 4 2 2 3" xfId="871" xr:uid="{00000000-0005-0000-0000-000089030000}"/>
    <cellStyle name="Normal 2 2 3 2 2 4 2 3" xfId="872" xr:uid="{00000000-0005-0000-0000-00008A030000}"/>
    <cellStyle name="Normal 2 2 3 2 2 4 2 3 2" xfId="873" xr:uid="{00000000-0005-0000-0000-00008B030000}"/>
    <cellStyle name="Normal 2 2 3 2 2 4 2 4" xfId="874" xr:uid="{00000000-0005-0000-0000-00008C030000}"/>
    <cellStyle name="Normal 2 2 3 2 2 4 3" xfId="875" xr:uid="{00000000-0005-0000-0000-00008D030000}"/>
    <cellStyle name="Normal 2 2 3 2 2 4 3 2" xfId="876" xr:uid="{00000000-0005-0000-0000-00008E030000}"/>
    <cellStyle name="Normal 2 2 3 2 2 4 3 2 2" xfId="877" xr:uid="{00000000-0005-0000-0000-00008F030000}"/>
    <cellStyle name="Normal 2 2 3 2 2 4 3 3" xfId="878" xr:uid="{00000000-0005-0000-0000-000090030000}"/>
    <cellStyle name="Normal 2 2 3 2 2 4 4" xfId="879" xr:uid="{00000000-0005-0000-0000-000091030000}"/>
    <cellStyle name="Normal 2 2 3 2 2 4 4 2" xfId="880" xr:uid="{00000000-0005-0000-0000-000092030000}"/>
    <cellStyle name="Normal 2 2 3 2 2 4 5" xfId="881" xr:uid="{00000000-0005-0000-0000-000093030000}"/>
    <cellStyle name="Normal 2 2 3 2 2 5" xfId="882" xr:uid="{00000000-0005-0000-0000-000094030000}"/>
    <cellStyle name="Normal 2 2 3 2 2 5 2" xfId="883" xr:uid="{00000000-0005-0000-0000-000095030000}"/>
    <cellStyle name="Normal 2 2 3 2 2 5 2 2" xfId="884" xr:uid="{00000000-0005-0000-0000-000096030000}"/>
    <cellStyle name="Normal 2 2 3 2 2 5 2 2 2" xfId="885" xr:uid="{00000000-0005-0000-0000-000097030000}"/>
    <cellStyle name="Normal 2 2 3 2 2 5 2 2 2 2" xfId="886" xr:uid="{00000000-0005-0000-0000-000098030000}"/>
    <cellStyle name="Normal 2 2 3 2 2 5 2 2 3" xfId="887" xr:uid="{00000000-0005-0000-0000-000099030000}"/>
    <cellStyle name="Normal 2 2 3 2 2 5 2 3" xfId="888" xr:uid="{00000000-0005-0000-0000-00009A030000}"/>
    <cellStyle name="Normal 2 2 3 2 2 5 2 3 2" xfId="889" xr:uid="{00000000-0005-0000-0000-00009B030000}"/>
    <cellStyle name="Normal 2 2 3 2 2 5 2 4" xfId="890" xr:uid="{00000000-0005-0000-0000-00009C030000}"/>
    <cellStyle name="Normal 2 2 3 2 2 5 3" xfId="891" xr:uid="{00000000-0005-0000-0000-00009D030000}"/>
    <cellStyle name="Normal 2 2 3 2 2 5 3 2" xfId="892" xr:uid="{00000000-0005-0000-0000-00009E030000}"/>
    <cellStyle name="Normal 2 2 3 2 2 5 3 2 2" xfId="893" xr:uid="{00000000-0005-0000-0000-00009F030000}"/>
    <cellStyle name="Normal 2 2 3 2 2 5 3 3" xfId="894" xr:uid="{00000000-0005-0000-0000-0000A0030000}"/>
    <cellStyle name="Normal 2 2 3 2 2 5 4" xfId="895" xr:uid="{00000000-0005-0000-0000-0000A1030000}"/>
    <cellStyle name="Normal 2 2 3 2 2 5 4 2" xfId="896" xr:uid="{00000000-0005-0000-0000-0000A2030000}"/>
    <cellStyle name="Normal 2 2 3 2 2 5 5" xfId="897" xr:uid="{00000000-0005-0000-0000-0000A3030000}"/>
    <cellStyle name="Normal 2 2 3 2 2 6" xfId="898" xr:uid="{00000000-0005-0000-0000-0000A4030000}"/>
    <cellStyle name="Normal 2 2 3 2 2 6 2" xfId="899" xr:uid="{00000000-0005-0000-0000-0000A5030000}"/>
    <cellStyle name="Normal 2 2 3 2 2 6 2 2" xfId="900" xr:uid="{00000000-0005-0000-0000-0000A6030000}"/>
    <cellStyle name="Normal 2 2 3 2 2 6 2 2 2" xfId="901" xr:uid="{00000000-0005-0000-0000-0000A7030000}"/>
    <cellStyle name="Normal 2 2 3 2 2 6 2 3" xfId="902" xr:uid="{00000000-0005-0000-0000-0000A8030000}"/>
    <cellStyle name="Normal 2 2 3 2 2 6 3" xfId="903" xr:uid="{00000000-0005-0000-0000-0000A9030000}"/>
    <cellStyle name="Normal 2 2 3 2 2 6 3 2" xfId="904" xr:uid="{00000000-0005-0000-0000-0000AA030000}"/>
    <cellStyle name="Normal 2 2 3 2 2 6 4" xfId="905" xr:uid="{00000000-0005-0000-0000-0000AB030000}"/>
    <cellStyle name="Normal 2 2 3 2 2 7" xfId="906" xr:uid="{00000000-0005-0000-0000-0000AC030000}"/>
    <cellStyle name="Normal 2 2 3 2 2 7 2" xfId="907" xr:uid="{00000000-0005-0000-0000-0000AD030000}"/>
    <cellStyle name="Normal 2 2 3 2 2 7 2 2" xfId="908" xr:uid="{00000000-0005-0000-0000-0000AE030000}"/>
    <cellStyle name="Normal 2 2 3 2 2 7 3" xfId="909" xr:uid="{00000000-0005-0000-0000-0000AF030000}"/>
    <cellStyle name="Normal 2 2 3 2 2 8" xfId="910" xr:uid="{00000000-0005-0000-0000-0000B0030000}"/>
    <cellStyle name="Normal 2 2 3 2 2 8 2" xfId="911" xr:uid="{00000000-0005-0000-0000-0000B1030000}"/>
    <cellStyle name="Normal 2 2 3 2 2 9" xfId="912" xr:uid="{00000000-0005-0000-0000-0000B2030000}"/>
    <cellStyle name="Normal 2 2 3 2 3" xfId="913" xr:uid="{00000000-0005-0000-0000-0000B3030000}"/>
    <cellStyle name="Normal 2 2 3 2 3 2" xfId="914" xr:uid="{00000000-0005-0000-0000-0000B4030000}"/>
    <cellStyle name="Normal 2 2 3 2 3 2 2" xfId="915" xr:uid="{00000000-0005-0000-0000-0000B5030000}"/>
    <cellStyle name="Normal 2 2 3 2 3 2 2 2" xfId="916" xr:uid="{00000000-0005-0000-0000-0000B6030000}"/>
    <cellStyle name="Normal 2 2 3 2 3 2 2 2 2" xfId="917" xr:uid="{00000000-0005-0000-0000-0000B7030000}"/>
    <cellStyle name="Normal 2 2 3 2 3 2 2 3" xfId="918" xr:uid="{00000000-0005-0000-0000-0000B8030000}"/>
    <cellStyle name="Normal 2 2 3 2 3 2 3" xfId="919" xr:uid="{00000000-0005-0000-0000-0000B9030000}"/>
    <cellStyle name="Normal 2 2 3 2 3 2 3 2" xfId="920" xr:uid="{00000000-0005-0000-0000-0000BA030000}"/>
    <cellStyle name="Normal 2 2 3 2 3 2 4" xfId="921" xr:uid="{00000000-0005-0000-0000-0000BB030000}"/>
    <cellStyle name="Normal 2 2 3 2 3 3" xfId="922" xr:uid="{00000000-0005-0000-0000-0000BC030000}"/>
    <cellStyle name="Normal 2 2 3 2 3 3 2" xfId="923" xr:uid="{00000000-0005-0000-0000-0000BD030000}"/>
    <cellStyle name="Normal 2 2 3 2 3 3 2 2" xfId="924" xr:uid="{00000000-0005-0000-0000-0000BE030000}"/>
    <cellStyle name="Normal 2 2 3 2 3 3 3" xfId="925" xr:uid="{00000000-0005-0000-0000-0000BF030000}"/>
    <cellStyle name="Normal 2 2 3 2 3 4" xfId="926" xr:uid="{00000000-0005-0000-0000-0000C0030000}"/>
    <cellStyle name="Normal 2 2 3 2 3 4 2" xfId="927" xr:uid="{00000000-0005-0000-0000-0000C1030000}"/>
    <cellStyle name="Normal 2 2 3 2 3 5" xfId="928" xr:uid="{00000000-0005-0000-0000-0000C2030000}"/>
    <cellStyle name="Normal 2 2 3 2 4" xfId="929" xr:uid="{00000000-0005-0000-0000-0000C3030000}"/>
    <cellStyle name="Normal 2 2 3 2 4 2" xfId="930" xr:uid="{00000000-0005-0000-0000-0000C4030000}"/>
    <cellStyle name="Normal 2 2 3 2 4 2 2" xfId="931" xr:uid="{00000000-0005-0000-0000-0000C5030000}"/>
    <cellStyle name="Normal 2 2 3 2 4 2 2 2" xfId="932" xr:uid="{00000000-0005-0000-0000-0000C6030000}"/>
    <cellStyle name="Normal 2 2 3 2 4 2 2 2 2" xfId="933" xr:uid="{00000000-0005-0000-0000-0000C7030000}"/>
    <cellStyle name="Normal 2 2 3 2 4 2 2 3" xfId="934" xr:uid="{00000000-0005-0000-0000-0000C8030000}"/>
    <cellStyle name="Normal 2 2 3 2 4 2 3" xfId="935" xr:uid="{00000000-0005-0000-0000-0000C9030000}"/>
    <cellStyle name="Normal 2 2 3 2 4 2 3 2" xfId="936" xr:uid="{00000000-0005-0000-0000-0000CA030000}"/>
    <cellStyle name="Normal 2 2 3 2 4 2 4" xfId="937" xr:uid="{00000000-0005-0000-0000-0000CB030000}"/>
    <cellStyle name="Normal 2 2 3 2 4 3" xfId="938" xr:uid="{00000000-0005-0000-0000-0000CC030000}"/>
    <cellStyle name="Normal 2 2 3 2 4 3 2" xfId="939" xr:uid="{00000000-0005-0000-0000-0000CD030000}"/>
    <cellStyle name="Normal 2 2 3 2 4 3 2 2" xfId="940" xr:uid="{00000000-0005-0000-0000-0000CE030000}"/>
    <cellStyle name="Normal 2 2 3 2 4 3 3" xfId="941" xr:uid="{00000000-0005-0000-0000-0000CF030000}"/>
    <cellStyle name="Normal 2 2 3 2 4 4" xfId="942" xr:uid="{00000000-0005-0000-0000-0000D0030000}"/>
    <cellStyle name="Normal 2 2 3 2 4 4 2" xfId="943" xr:uid="{00000000-0005-0000-0000-0000D1030000}"/>
    <cellStyle name="Normal 2 2 3 2 4 5" xfId="944" xr:uid="{00000000-0005-0000-0000-0000D2030000}"/>
    <cellStyle name="Normal 2 2 3 2 5" xfId="945" xr:uid="{00000000-0005-0000-0000-0000D3030000}"/>
    <cellStyle name="Normal 2 2 3 2 5 2" xfId="946" xr:uid="{00000000-0005-0000-0000-0000D4030000}"/>
    <cellStyle name="Normal 2 2 3 2 5 2 2" xfId="947" xr:uid="{00000000-0005-0000-0000-0000D5030000}"/>
    <cellStyle name="Normal 2 2 3 2 5 2 2 2" xfId="948" xr:uid="{00000000-0005-0000-0000-0000D6030000}"/>
    <cellStyle name="Normal 2 2 3 2 5 2 2 2 2" xfId="949" xr:uid="{00000000-0005-0000-0000-0000D7030000}"/>
    <cellStyle name="Normal 2 2 3 2 5 2 2 3" xfId="950" xr:uid="{00000000-0005-0000-0000-0000D8030000}"/>
    <cellStyle name="Normal 2 2 3 2 5 2 3" xfId="951" xr:uid="{00000000-0005-0000-0000-0000D9030000}"/>
    <cellStyle name="Normal 2 2 3 2 5 2 3 2" xfId="952" xr:uid="{00000000-0005-0000-0000-0000DA030000}"/>
    <cellStyle name="Normal 2 2 3 2 5 2 4" xfId="953" xr:uid="{00000000-0005-0000-0000-0000DB030000}"/>
    <cellStyle name="Normal 2 2 3 2 5 3" xfId="954" xr:uid="{00000000-0005-0000-0000-0000DC030000}"/>
    <cellStyle name="Normal 2 2 3 2 5 3 2" xfId="955" xr:uid="{00000000-0005-0000-0000-0000DD030000}"/>
    <cellStyle name="Normal 2 2 3 2 5 3 2 2" xfId="956" xr:uid="{00000000-0005-0000-0000-0000DE030000}"/>
    <cellStyle name="Normal 2 2 3 2 5 3 3" xfId="957" xr:uid="{00000000-0005-0000-0000-0000DF030000}"/>
    <cellStyle name="Normal 2 2 3 2 5 4" xfId="958" xr:uid="{00000000-0005-0000-0000-0000E0030000}"/>
    <cellStyle name="Normal 2 2 3 2 5 4 2" xfId="959" xr:uid="{00000000-0005-0000-0000-0000E1030000}"/>
    <cellStyle name="Normal 2 2 3 2 5 5" xfId="960" xr:uid="{00000000-0005-0000-0000-0000E2030000}"/>
    <cellStyle name="Normal 2 2 3 2 6" xfId="961" xr:uid="{00000000-0005-0000-0000-0000E3030000}"/>
    <cellStyle name="Normal 2 2 3 2 6 2" xfId="962" xr:uid="{00000000-0005-0000-0000-0000E4030000}"/>
    <cellStyle name="Normal 2 2 3 2 6 2 2" xfId="963" xr:uid="{00000000-0005-0000-0000-0000E5030000}"/>
    <cellStyle name="Normal 2 2 3 2 6 2 2 2" xfId="964" xr:uid="{00000000-0005-0000-0000-0000E6030000}"/>
    <cellStyle name="Normal 2 2 3 2 6 2 2 2 2" xfId="965" xr:uid="{00000000-0005-0000-0000-0000E7030000}"/>
    <cellStyle name="Normal 2 2 3 2 6 2 2 3" xfId="966" xr:uid="{00000000-0005-0000-0000-0000E8030000}"/>
    <cellStyle name="Normal 2 2 3 2 6 2 3" xfId="967" xr:uid="{00000000-0005-0000-0000-0000E9030000}"/>
    <cellStyle name="Normal 2 2 3 2 6 2 3 2" xfId="968" xr:uid="{00000000-0005-0000-0000-0000EA030000}"/>
    <cellStyle name="Normal 2 2 3 2 6 2 4" xfId="969" xr:uid="{00000000-0005-0000-0000-0000EB030000}"/>
    <cellStyle name="Normal 2 2 3 2 6 3" xfId="970" xr:uid="{00000000-0005-0000-0000-0000EC030000}"/>
    <cellStyle name="Normal 2 2 3 2 6 3 2" xfId="971" xr:uid="{00000000-0005-0000-0000-0000ED030000}"/>
    <cellStyle name="Normal 2 2 3 2 6 3 2 2" xfId="972" xr:uid="{00000000-0005-0000-0000-0000EE030000}"/>
    <cellStyle name="Normal 2 2 3 2 6 3 3" xfId="973" xr:uid="{00000000-0005-0000-0000-0000EF030000}"/>
    <cellStyle name="Normal 2 2 3 2 6 4" xfId="974" xr:uid="{00000000-0005-0000-0000-0000F0030000}"/>
    <cellStyle name="Normal 2 2 3 2 6 4 2" xfId="975" xr:uid="{00000000-0005-0000-0000-0000F1030000}"/>
    <cellStyle name="Normal 2 2 3 2 6 5" xfId="976" xr:uid="{00000000-0005-0000-0000-0000F2030000}"/>
    <cellStyle name="Normal 2 2 3 2 7" xfId="977" xr:uid="{00000000-0005-0000-0000-0000F3030000}"/>
    <cellStyle name="Normal 2 2 3 2 7 2" xfId="978" xr:uid="{00000000-0005-0000-0000-0000F4030000}"/>
    <cellStyle name="Normal 2 2 3 2 7 2 2" xfId="979" xr:uid="{00000000-0005-0000-0000-0000F5030000}"/>
    <cellStyle name="Normal 2 2 3 2 7 2 2 2" xfId="980" xr:uid="{00000000-0005-0000-0000-0000F6030000}"/>
    <cellStyle name="Normal 2 2 3 2 7 2 3" xfId="981" xr:uid="{00000000-0005-0000-0000-0000F7030000}"/>
    <cellStyle name="Normal 2 2 3 2 7 3" xfId="982" xr:uid="{00000000-0005-0000-0000-0000F8030000}"/>
    <cellStyle name="Normal 2 2 3 2 7 3 2" xfId="983" xr:uid="{00000000-0005-0000-0000-0000F9030000}"/>
    <cellStyle name="Normal 2 2 3 2 7 4" xfId="984" xr:uid="{00000000-0005-0000-0000-0000FA030000}"/>
    <cellStyle name="Normal 2 2 3 2 8" xfId="985" xr:uid="{00000000-0005-0000-0000-0000FB030000}"/>
    <cellStyle name="Normal 2 2 3 2 8 2" xfId="986" xr:uid="{00000000-0005-0000-0000-0000FC030000}"/>
    <cellStyle name="Normal 2 2 3 2 8 2 2" xfId="987" xr:uid="{00000000-0005-0000-0000-0000FD030000}"/>
    <cellStyle name="Normal 2 2 3 2 8 3" xfId="988" xr:uid="{00000000-0005-0000-0000-0000FE030000}"/>
    <cellStyle name="Normal 2 2 3 2 9" xfId="989" xr:uid="{00000000-0005-0000-0000-0000FF030000}"/>
    <cellStyle name="Normal 2 2 3 2 9 2" xfId="990" xr:uid="{00000000-0005-0000-0000-000000040000}"/>
    <cellStyle name="Normal 2 2 3 3" xfId="991" xr:uid="{00000000-0005-0000-0000-000001040000}"/>
    <cellStyle name="Normal 2 2 3 3 2" xfId="992" xr:uid="{00000000-0005-0000-0000-000002040000}"/>
    <cellStyle name="Normal 2 2 3 3 2 2" xfId="993" xr:uid="{00000000-0005-0000-0000-000003040000}"/>
    <cellStyle name="Normal 2 2 3 3 2 2 2" xfId="994" xr:uid="{00000000-0005-0000-0000-000004040000}"/>
    <cellStyle name="Normal 2 2 3 3 2 2 2 2" xfId="995" xr:uid="{00000000-0005-0000-0000-000005040000}"/>
    <cellStyle name="Normal 2 2 3 3 2 2 2 2 2" xfId="996" xr:uid="{00000000-0005-0000-0000-000006040000}"/>
    <cellStyle name="Normal 2 2 3 3 2 2 2 3" xfId="997" xr:uid="{00000000-0005-0000-0000-000007040000}"/>
    <cellStyle name="Normal 2 2 3 3 2 2 3" xfId="998" xr:uid="{00000000-0005-0000-0000-000008040000}"/>
    <cellStyle name="Normal 2 2 3 3 2 2 3 2" xfId="999" xr:uid="{00000000-0005-0000-0000-000009040000}"/>
    <cellStyle name="Normal 2 2 3 3 2 2 4" xfId="1000" xr:uid="{00000000-0005-0000-0000-00000A040000}"/>
    <cellStyle name="Normal 2 2 3 3 2 3" xfId="1001" xr:uid="{00000000-0005-0000-0000-00000B040000}"/>
    <cellStyle name="Normal 2 2 3 3 2 3 2" xfId="1002" xr:uid="{00000000-0005-0000-0000-00000C040000}"/>
    <cellStyle name="Normal 2 2 3 3 2 3 2 2" xfId="1003" xr:uid="{00000000-0005-0000-0000-00000D040000}"/>
    <cellStyle name="Normal 2 2 3 3 2 3 3" xfId="1004" xr:uid="{00000000-0005-0000-0000-00000E040000}"/>
    <cellStyle name="Normal 2 2 3 3 2 4" xfId="1005" xr:uid="{00000000-0005-0000-0000-00000F040000}"/>
    <cellStyle name="Normal 2 2 3 3 2 4 2" xfId="1006" xr:uid="{00000000-0005-0000-0000-000010040000}"/>
    <cellStyle name="Normal 2 2 3 3 2 5" xfId="1007" xr:uid="{00000000-0005-0000-0000-000011040000}"/>
    <cellStyle name="Normal 2 2 3 3 3" xfId="1008" xr:uid="{00000000-0005-0000-0000-000012040000}"/>
    <cellStyle name="Normal 2 2 3 3 3 2" xfId="1009" xr:uid="{00000000-0005-0000-0000-000013040000}"/>
    <cellStyle name="Normal 2 2 3 3 3 2 2" xfId="1010" xr:uid="{00000000-0005-0000-0000-000014040000}"/>
    <cellStyle name="Normal 2 2 3 3 3 2 2 2" xfId="1011" xr:uid="{00000000-0005-0000-0000-000015040000}"/>
    <cellStyle name="Normal 2 2 3 3 3 2 2 2 2" xfId="1012" xr:uid="{00000000-0005-0000-0000-000016040000}"/>
    <cellStyle name="Normal 2 2 3 3 3 2 2 3" xfId="1013" xr:uid="{00000000-0005-0000-0000-000017040000}"/>
    <cellStyle name="Normal 2 2 3 3 3 2 3" xfId="1014" xr:uid="{00000000-0005-0000-0000-000018040000}"/>
    <cellStyle name="Normal 2 2 3 3 3 2 3 2" xfId="1015" xr:uid="{00000000-0005-0000-0000-000019040000}"/>
    <cellStyle name="Normal 2 2 3 3 3 2 4" xfId="1016" xr:uid="{00000000-0005-0000-0000-00001A040000}"/>
    <cellStyle name="Normal 2 2 3 3 3 3" xfId="1017" xr:uid="{00000000-0005-0000-0000-00001B040000}"/>
    <cellStyle name="Normal 2 2 3 3 3 3 2" xfId="1018" xr:uid="{00000000-0005-0000-0000-00001C040000}"/>
    <cellStyle name="Normal 2 2 3 3 3 3 2 2" xfId="1019" xr:uid="{00000000-0005-0000-0000-00001D040000}"/>
    <cellStyle name="Normal 2 2 3 3 3 3 3" xfId="1020" xr:uid="{00000000-0005-0000-0000-00001E040000}"/>
    <cellStyle name="Normal 2 2 3 3 3 4" xfId="1021" xr:uid="{00000000-0005-0000-0000-00001F040000}"/>
    <cellStyle name="Normal 2 2 3 3 3 4 2" xfId="1022" xr:uid="{00000000-0005-0000-0000-000020040000}"/>
    <cellStyle name="Normal 2 2 3 3 3 5" xfId="1023" xr:uid="{00000000-0005-0000-0000-000021040000}"/>
    <cellStyle name="Normal 2 2 3 3 4" xfId="1024" xr:uid="{00000000-0005-0000-0000-000022040000}"/>
    <cellStyle name="Normal 2 2 3 3 4 2" xfId="1025" xr:uid="{00000000-0005-0000-0000-000023040000}"/>
    <cellStyle name="Normal 2 2 3 3 4 2 2" xfId="1026" xr:uid="{00000000-0005-0000-0000-000024040000}"/>
    <cellStyle name="Normal 2 2 3 3 4 2 2 2" xfId="1027" xr:uid="{00000000-0005-0000-0000-000025040000}"/>
    <cellStyle name="Normal 2 2 3 3 4 2 2 2 2" xfId="1028" xr:uid="{00000000-0005-0000-0000-000026040000}"/>
    <cellStyle name="Normal 2 2 3 3 4 2 2 3" xfId="1029" xr:uid="{00000000-0005-0000-0000-000027040000}"/>
    <cellStyle name="Normal 2 2 3 3 4 2 3" xfId="1030" xr:uid="{00000000-0005-0000-0000-000028040000}"/>
    <cellStyle name="Normal 2 2 3 3 4 2 3 2" xfId="1031" xr:uid="{00000000-0005-0000-0000-000029040000}"/>
    <cellStyle name="Normal 2 2 3 3 4 2 4" xfId="1032" xr:uid="{00000000-0005-0000-0000-00002A040000}"/>
    <cellStyle name="Normal 2 2 3 3 4 3" xfId="1033" xr:uid="{00000000-0005-0000-0000-00002B040000}"/>
    <cellStyle name="Normal 2 2 3 3 4 3 2" xfId="1034" xr:uid="{00000000-0005-0000-0000-00002C040000}"/>
    <cellStyle name="Normal 2 2 3 3 4 3 2 2" xfId="1035" xr:uid="{00000000-0005-0000-0000-00002D040000}"/>
    <cellStyle name="Normal 2 2 3 3 4 3 3" xfId="1036" xr:uid="{00000000-0005-0000-0000-00002E040000}"/>
    <cellStyle name="Normal 2 2 3 3 4 4" xfId="1037" xr:uid="{00000000-0005-0000-0000-00002F040000}"/>
    <cellStyle name="Normal 2 2 3 3 4 4 2" xfId="1038" xr:uid="{00000000-0005-0000-0000-000030040000}"/>
    <cellStyle name="Normal 2 2 3 3 4 5" xfId="1039" xr:uid="{00000000-0005-0000-0000-000031040000}"/>
    <cellStyle name="Normal 2 2 3 3 5" xfId="1040" xr:uid="{00000000-0005-0000-0000-000032040000}"/>
    <cellStyle name="Normal 2 2 3 3 5 2" xfId="1041" xr:uid="{00000000-0005-0000-0000-000033040000}"/>
    <cellStyle name="Normal 2 2 3 3 5 2 2" xfId="1042" xr:uid="{00000000-0005-0000-0000-000034040000}"/>
    <cellStyle name="Normal 2 2 3 3 5 2 2 2" xfId="1043" xr:uid="{00000000-0005-0000-0000-000035040000}"/>
    <cellStyle name="Normal 2 2 3 3 5 2 2 2 2" xfId="1044" xr:uid="{00000000-0005-0000-0000-000036040000}"/>
    <cellStyle name="Normal 2 2 3 3 5 2 2 3" xfId="1045" xr:uid="{00000000-0005-0000-0000-000037040000}"/>
    <cellStyle name="Normal 2 2 3 3 5 2 3" xfId="1046" xr:uid="{00000000-0005-0000-0000-000038040000}"/>
    <cellStyle name="Normal 2 2 3 3 5 2 3 2" xfId="1047" xr:uid="{00000000-0005-0000-0000-000039040000}"/>
    <cellStyle name="Normal 2 2 3 3 5 2 4" xfId="1048" xr:uid="{00000000-0005-0000-0000-00003A040000}"/>
    <cellStyle name="Normal 2 2 3 3 5 3" xfId="1049" xr:uid="{00000000-0005-0000-0000-00003B040000}"/>
    <cellStyle name="Normal 2 2 3 3 5 3 2" xfId="1050" xr:uid="{00000000-0005-0000-0000-00003C040000}"/>
    <cellStyle name="Normal 2 2 3 3 5 3 2 2" xfId="1051" xr:uid="{00000000-0005-0000-0000-00003D040000}"/>
    <cellStyle name="Normal 2 2 3 3 5 3 3" xfId="1052" xr:uid="{00000000-0005-0000-0000-00003E040000}"/>
    <cellStyle name="Normal 2 2 3 3 5 4" xfId="1053" xr:uid="{00000000-0005-0000-0000-00003F040000}"/>
    <cellStyle name="Normal 2 2 3 3 5 4 2" xfId="1054" xr:uid="{00000000-0005-0000-0000-000040040000}"/>
    <cellStyle name="Normal 2 2 3 3 5 5" xfId="1055" xr:uid="{00000000-0005-0000-0000-000041040000}"/>
    <cellStyle name="Normal 2 2 3 3 6" xfId="1056" xr:uid="{00000000-0005-0000-0000-000042040000}"/>
    <cellStyle name="Normal 2 2 3 3 6 2" xfId="1057" xr:uid="{00000000-0005-0000-0000-000043040000}"/>
    <cellStyle name="Normal 2 2 3 3 6 2 2" xfId="1058" xr:uid="{00000000-0005-0000-0000-000044040000}"/>
    <cellStyle name="Normal 2 2 3 3 6 2 2 2" xfId="1059" xr:uid="{00000000-0005-0000-0000-000045040000}"/>
    <cellStyle name="Normal 2 2 3 3 6 2 3" xfId="1060" xr:uid="{00000000-0005-0000-0000-000046040000}"/>
    <cellStyle name="Normal 2 2 3 3 6 3" xfId="1061" xr:uid="{00000000-0005-0000-0000-000047040000}"/>
    <cellStyle name="Normal 2 2 3 3 6 3 2" xfId="1062" xr:uid="{00000000-0005-0000-0000-000048040000}"/>
    <cellStyle name="Normal 2 2 3 3 6 4" xfId="1063" xr:uid="{00000000-0005-0000-0000-000049040000}"/>
    <cellStyle name="Normal 2 2 3 3 7" xfId="1064" xr:uid="{00000000-0005-0000-0000-00004A040000}"/>
    <cellStyle name="Normal 2 2 3 3 7 2" xfId="1065" xr:uid="{00000000-0005-0000-0000-00004B040000}"/>
    <cellStyle name="Normal 2 2 3 3 7 2 2" xfId="1066" xr:uid="{00000000-0005-0000-0000-00004C040000}"/>
    <cellStyle name="Normal 2 2 3 3 7 3" xfId="1067" xr:uid="{00000000-0005-0000-0000-00004D040000}"/>
    <cellStyle name="Normal 2 2 3 3 8" xfId="1068" xr:uid="{00000000-0005-0000-0000-00004E040000}"/>
    <cellStyle name="Normal 2 2 3 3 8 2" xfId="1069" xr:uid="{00000000-0005-0000-0000-00004F040000}"/>
    <cellStyle name="Normal 2 2 3 3 9" xfId="1070" xr:uid="{00000000-0005-0000-0000-000050040000}"/>
    <cellStyle name="Normal 2 2 3 4" xfId="1071" xr:uid="{00000000-0005-0000-0000-000051040000}"/>
    <cellStyle name="Normal 2 2 3 4 2" xfId="1072" xr:uid="{00000000-0005-0000-0000-000052040000}"/>
    <cellStyle name="Normal 2 2 3 4 2 2" xfId="1073" xr:uid="{00000000-0005-0000-0000-000053040000}"/>
    <cellStyle name="Normal 2 2 3 4 2 2 2" xfId="1074" xr:uid="{00000000-0005-0000-0000-000054040000}"/>
    <cellStyle name="Normal 2 2 3 4 2 2 2 2" xfId="1075" xr:uid="{00000000-0005-0000-0000-000055040000}"/>
    <cellStyle name="Normal 2 2 3 4 2 2 3" xfId="1076" xr:uid="{00000000-0005-0000-0000-000056040000}"/>
    <cellStyle name="Normal 2 2 3 4 2 3" xfId="1077" xr:uid="{00000000-0005-0000-0000-000057040000}"/>
    <cellStyle name="Normal 2 2 3 4 2 3 2" xfId="1078" xr:uid="{00000000-0005-0000-0000-000058040000}"/>
    <cellStyle name="Normal 2 2 3 4 2 4" xfId="1079" xr:uid="{00000000-0005-0000-0000-000059040000}"/>
    <cellStyle name="Normal 2 2 3 4 3" xfId="1080" xr:uid="{00000000-0005-0000-0000-00005A040000}"/>
    <cellStyle name="Normal 2 2 3 4 3 2" xfId="1081" xr:uid="{00000000-0005-0000-0000-00005B040000}"/>
    <cellStyle name="Normal 2 2 3 4 3 2 2" xfId="1082" xr:uid="{00000000-0005-0000-0000-00005C040000}"/>
    <cellStyle name="Normal 2 2 3 4 3 3" xfId="1083" xr:uid="{00000000-0005-0000-0000-00005D040000}"/>
    <cellStyle name="Normal 2 2 3 4 4" xfId="1084" xr:uid="{00000000-0005-0000-0000-00005E040000}"/>
    <cellStyle name="Normal 2 2 3 4 4 2" xfId="1085" xr:uid="{00000000-0005-0000-0000-00005F040000}"/>
    <cellStyle name="Normal 2 2 3 4 5" xfId="1086" xr:uid="{00000000-0005-0000-0000-000060040000}"/>
    <cellStyle name="Normal 2 2 3 5" xfId="1087" xr:uid="{00000000-0005-0000-0000-000061040000}"/>
    <cellStyle name="Normal 2 2 3 5 2" xfId="1088" xr:uid="{00000000-0005-0000-0000-000062040000}"/>
    <cellStyle name="Normal 2 2 3 5 2 2" xfId="1089" xr:uid="{00000000-0005-0000-0000-000063040000}"/>
    <cellStyle name="Normal 2 2 3 5 2 2 2" xfId="1090" xr:uid="{00000000-0005-0000-0000-000064040000}"/>
    <cellStyle name="Normal 2 2 3 5 2 2 2 2" xfId="1091" xr:uid="{00000000-0005-0000-0000-000065040000}"/>
    <cellStyle name="Normal 2 2 3 5 2 2 3" xfId="1092" xr:uid="{00000000-0005-0000-0000-000066040000}"/>
    <cellStyle name="Normal 2 2 3 5 2 3" xfId="1093" xr:uid="{00000000-0005-0000-0000-000067040000}"/>
    <cellStyle name="Normal 2 2 3 5 2 3 2" xfId="1094" xr:uid="{00000000-0005-0000-0000-000068040000}"/>
    <cellStyle name="Normal 2 2 3 5 2 4" xfId="1095" xr:uid="{00000000-0005-0000-0000-000069040000}"/>
    <cellStyle name="Normal 2 2 3 5 3" xfId="1096" xr:uid="{00000000-0005-0000-0000-00006A040000}"/>
    <cellStyle name="Normal 2 2 3 5 3 2" xfId="1097" xr:uid="{00000000-0005-0000-0000-00006B040000}"/>
    <cellStyle name="Normal 2 2 3 5 3 2 2" xfId="1098" xr:uid="{00000000-0005-0000-0000-00006C040000}"/>
    <cellStyle name="Normal 2 2 3 5 3 3" xfId="1099" xr:uid="{00000000-0005-0000-0000-00006D040000}"/>
    <cellStyle name="Normal 2 2 3 5 4" xfId="1100" xr:uid="{00000000-0005-0000-0000-00006E040000}"/>
    <cellStyle name="Normal 2 2 3 5 4 2" xfId="1101" xr:uid="{00000000-0005-0000-0000-00006F040000}"/>
    <cellStyle name="Normal 2 2 3 5 5" xfId="1102" xr:uid="{00000000-0005-0000-0000-000070040000}"/>
    <cellStyle name="Normal 2 2 3 6" xfId="1103" xr:uid="{00000000-0005-0000-0000-000071040000}"/>
    <cellStyle name="Normal 2 2 3 6 2" xfId="1104" xr:uid="{00000000-0005-0000-0000-000072040000}"/>
    <cellStyle name="Normal 2 2 3 6 2 2" xfId="1105" xr:uid="{00000000-0005-0000-0000-000073040000}"/>
    <cellStyle name="Normal 2 2 3 6 2 2 2" xfId="1106" xr:uid="{00000000-0005-0000-0000-000074040000}"/>
    <cellStyle name="Normal 2 2 3 6 2 2 2 2" xfId="1107" xr:uid="{00000000-0005-0000-0000-000075040000}"/>
    <cellStyle name="Normal 2 2 3 6 2 2 3" xfId="1108" xr:uid="{00000000-0005-0000-0000-000076040000}"/>
    <cellStyle name="Normal 2 2 3 6 2 3" xfId="1109" xr:uid="{00000000-0005-0000-0000-000077040000}"/>
    <cellStyle name="Normal 2 2 3 6 2 3 2" xfId="1110" xr:uid="{00000000-0005-0000-0000-000078040000}"/>
    <cellStyle name="Normal 2 2 3 6 2 4" xfId="1111" xr:uid="{00000000-0005-0000-0000-000079040000}"/>
    <cellStyle name="Normal 2 2 3 6 3" xfId="1112" xr:uid="{00000000-0005-0000-0000-00007A040000}"/>
    <cellStyle name="Normal 2 2 3 6 3 2" xfId="1113" xr:uid="{00000000-0005-0000-0000-00007B040000}"/>
    <cellStyle name="Normal 2 2 3 6 3 2 2" xfId="1114" xr:uid="{00000000-0005-0000-0000-00007C040000}"/>
    <cellStyle name="Normal 2 2 3 6 3 3" xfId="1115" xr:uid="{00000000-0005-0000-0000-00007D040000}"/>
    <cellStyle name="Normal 2 2 3 6 4" xfId="1116" xr:uid="{00000000-0005-0000-0000-00007E040000}"/>
    <cellStyle name="Normal 2 2 3 6 4 2" xfId="1117" xr:uid="{00000000-0005-0000-0000-00007F040000}"/>
    <cellStyle name="Normal 2 2 3 6 5" xfId="1118" xr:uid="{00000000-0005-0000-0000-000080040000}"/>
    <cellStyle name="Normal 2 2 3 7" xfId="1119" xr:uid="{00000000-0005-0000-0000-000081040000}"/>
    <cellStyle name="Normal 2 2 3 7 2" xfId="1120" xr:uid="{00000000-0005-0000-0000-000082040000}"/>
    <cellStyle name="Normal 2 2 3 7 2 2" xfId="1121" xr:uid="{00000000-0005-0000-0000-000083040000}"/>
    <cellStyle name="Normal 2 2 3 7 2 2 2" xfId="1122" xr:uid="{00000000-0005-0000-0000-000084040000}"/>
    <cellStyle name="Normal 2 2 3 7 2 2 2 2" xfId="1123" xr:uid="{00000000-0005-0000-0000-000085040000}"/>
    <cellStyle name="Normal 2 2 3 7 2 2 3" xfId="1124" xr:uid="{00000000-0005-0000-0000-000086040000}"/>
    <cellStyle name="Normal 2 2 3 7 2 3" xfId="1125" xr:uid="{00000000-0005-0000-0000-000087040000}"/>
    <cellStyle name="Normal 2 2 3 7 2 3 2" xfId="1126" xr:uid="{00000000-0005-0000-0000-000088040000}"/>
    <cellStyle name="Normal 2 2 3 7 2 4" xfId="1127" xr:uid="{00000000-0005-0000-0000-000089040000}"/>
    <cellStyle name="Normal 2 2 3 7 3" xfId="1128" xr:uid="{00000000-0005-0000-0000-00008A040000}"/>
    <cellStyle name="Normal 2 2 3 7 3 2" xfId="1129" xr:uid="{00000000-0005-0000-0000-00008B040000}"/>
    <cellStyle name="Normal 2 2 3 7 3 2 2" xfId="1130" xr:uid="{00000000-0005-0000-0000-00008C040000}"/>
    <cellStyle name="Normal 2 2 3 7 3 3" xfId="1131" xr:uid="{00000000-0005-0000-0000-00008D040000}"/>
    <cellStyle name="Normal 2 2 3 7 4" xfId="1132" xr:uid="{00000000-0005-0000-0000-00008E040000}"/>
    <cellStyle name="Normal 2 2 3 7 4 2" xfId="1133" xr:uid="{00000000-0005-0000-0000-00008F040000}"/>
    <cellStyle name="Normal 2 2 3 7 5" xfId="1134" xr:uid="{00000000-0005-0000-0000-000090040000}"/>
    <cellStyle name="Normal 2 2 3 8" xfId="1135" xr:uid="{00000000-0005-0000-0000-000091040000}"/>
    <cellStyle name="Normal 2 2 3 8 2" xfId="1136" xr:uid="{00000000-0005-0000-0000-000092040000}"/>
    <cellStyle name="Normal 2 2 3 8 2 2" xfId="1137" xr:uid="{00000000-0005-0000-0000-000093040000}"/>
    <cellStyle name="Normal 2 2 3 8 2 2 2" xfId="1138" xr:uid="{00000000-0005-0000-0000-000094040000}"/>
    <cellStyle name="Normal 2 2 3 8 2 3" xfId="1139" xr:uid="{00000000-0005-0000-0000-000095040000}"/>
    <cellStyle name="Normal 2 2 3 8 3" xfId="1140" xr:uid="{00000000-0005-0000-0000-000096040000}"/>
    <cellStyle name="Normal 2 2 3 8 3 2" xfId="1141" xr:uid="{00000000-0005-0000-0000-000097040000}"/>
    <cellStyle name="Normal 2 2 3 8 4" xfId="1142" xr:uid="{00000000-0005-0000-0000-000098040000}"/>
    <cellStyle name="Normal 2 2 3 9" xfId="1143" xr:uid="{00000000-0005-0000-0000-000099040000}"/>
    <cellStyle name="Normal 2 2 3 9 2" xfId="1144" xr:uid="{00000000-0005-0000-0000-00009A040000}"/>
    <cellStyle name="Normal 2 2 3 9 2 2" xfId="1145" xr:uid="{00000000-0005-0000-0000-00009B040000}"/>
    <cellStyle name="Normal 2 2 3 9 3" xfId="1146" xr:uid="{00000000-0005-0000-0000-00009C040000}"/>
    <cellStyle name="Normal 2 2 4" xfId="1147" xr:uid="{00000000-0005-0000-0000-00009D040000}"/>
    <cellStyle name="Normal 2 2 4 10" xfId="1148" xr:uid="{00000000-0005-0000-0000-00009E040000}"/>
    <cellStyle name="Normal 2 2 4 2" xfId="1149" xr:uid="{00000000-0005-0000-0000-00009F040000}"/>
    <cellStyle name="Normal 2 2 4 2 2" xfId="1150" xr:uid="{00000000-0005-0000-0000-0000A0040000}"/>
    <cellStyle name="Normal 2 2 4 2 2 2" xfId="1151" xr:uid="{00000000-0005-0000-0000-0000A1040000}"/>
    <cellStyle name="Normal 2 2 4 2 2 2 2" xfId="1152" xr:uid="{00000000-0005-0000-0000-0000A2040000}"/>
    <cellStyle name="Normal 2 2 4 2 2 2 2 2" xfId="1153" xr:uid="{00000000-0005-0000-0000-0000A3040000}"/>
    <cellStyle name="Normal 2 2 4 2 2 2 2 2 2" xfId="1154" xr:uid="{00000000-0005-0000-0000-0000A4040000}"/>
    <cellStyle name="Normal 2 2 4 2 2 2 2 3" xfId="1155" xr:uid="{00000000-0005-0000-0000-0000A5040000}"/>
    <cellStyle name="Normal 2 2 4 2 2 2 3" xfId="1156" xr:uid="{00000000-0005-0000-0000-0000A6040000}"/>
    <cellStyle name="Normal 2 2 4 2 2 2 3 2" xfId="1157" xr:uid="{00000000-0005-0000-0000-0000A7040000}"/>
    <cellStyle name="Normal 2 2 4 2 2 2 4" xfId="1158" xr:uid="{00000000-0005-0000-0000-0000A8040000}"/>
    <cellStyle name="Normal 2 2 4 2 2 3" xfId="1159" xr:uid="{00000000-0005-0000-0000-0000A9040000}"/>
    <cellStyle name="Normal 2 2 4 2 2 3 2" xfId="1160" xr:uid="{00000000-0005-0000-0000-0000AA040000}"/>
    <cellStyle name="Normal 2 2 4 2 2 3 2 2" xfId="1161" xr:uid="{00000000-0005-0000-0000-0000AB040000}"/>
    <cellStyle name="Normal 2 2 4 2 2 3 3" xfId="1162" xr:uid="{00000000-0005-0000-0000-0000AC040000}"/>
    <cellStyle name="Normal 2 2 4 2 2 4" xfId="1163" xr:uid="{00000000-0005-0000-0000-0000AD040000}"/>
    <cellStyle name="Normal 2 2 4 2 2 4 2" xfId="1164" xr:uid="{00000000-0005-0000-0000-0000AE040000}"/>
    <cellStyle name="Normal 2 2 4 2 2 5" xfId="1165" xr:uid="{00000000-0005-0000-0000-0000AF040000}"/>
    <cellStyle name="Normal 2 2 4 2 3" xfId="1166" xr:uid="{00000000-0005-0000-0000-0000B0040000}"/>
    <cellStyle name="Normal 2 2 4 2 3 2" xfId="1167" xr:uid="{00000000-0005-0000-0000-0000B1040000}"/>
    <cellStyle name="Normal 2 2 4 2 3 2 2" xfId="1168" xr:uid="{00000000-0005-0000-0000-0000B2040000}"/>
    <cellStyle name="Normal 2 2 4 2 3 2 2 2" xfId="1169" xr:uid="{00000000-0005-0000-0000-0000B3040000}"/>
    <cellStyle name="Normal 2 2 4 2 3 2 2 2 2" xfId="1170" xr:uid="{00000000-0005-0000-0000-0000B4040000}"/>
    <cellStyle name="Normal 2 2 4 2 3 2 2 3" xfId="1171" xr:uid="{00000000-0005-0000-0000-0000B5040000}"/>
    <cellStyle name="Normal 2 2 4 2 3 2 3" xfId="1172" xr:uid="{00000000-0005-0000-0000-0000B6040000}"/>
    <cellStyle name="Normal 2 2 4 2 3 2 3 2" xfId="1173" xr:uid="{00000000-0005-0000-0000-0000B7040000}"/>
    <cellStyle name="Normal 2 2 4 2 3 2 4" xfId="1174" xr:uid="{00000000-0005-0000-0000-0000B8040000}"/>
    <cellStyle name="Normal 2 2 4 2 3 3" xfId="1175" xr:uid="{00000000-0005-0000-0000-0000B9040000}"/>
    <cellStyle name="Normal 2 2 4 2 3 3 2" xfId="1176" xr:uid="{00000000-0005-0000-0000-0000BA040000}"/>
    <cellStyle name="Normal 2 2 4 2 3 3 2 2" xfId="1177" xr:uid="{00000000-0005-0000-0000-0000BB040000}"/>
    <cellStyle name="Normal 2 2 4 2 3 3 3" xfId="1178" xr:uid="{00000000-0005-0000-0000-0000BC040000}"/>
    <cellStyle name="Normal 2 2 4 2 3 4" xfId="1179" xr:uid="{00000000-0005-0000-0000-0000BD040000}"/>
    <cellStyle name="Normal 2 2 4 2 3 4 2" xfId="1180" xr:uid="{00000000-0005-0000-0000-0000BE040000}"/>
    <cellStyle name="Normal 2 2 4 2 3 5" xfId="1181" xr:uid="{00000000-0005-0000-0000-0000BF040000}"/>
    <cellStyle name="Normal 2 2 4 2 4" xfId="1182" xr:uid="{00000000-0005-0000-0000-0000C0040000}"/>
    <cellStyle name="Normal 2 2 4 2 4 2" xfId="1183" xr:uid="{00000000-0005-0000-0000-0000C1040000}"/>
    <cellStyle name="Normal 2 2 4 2 4 2 2" xfId="1184" xr:uid="{00000000-0005-0000-0000-0000C2040000}"/>
    <cellStyle name="Normal 2 2 4 2 4 2 2 2" xfId="1185" xr:uid="{00000000-0005-0000-0000-0000C3040000}"/>
    <cellStyle name="Normal 2 2 4 2 4 2 2 2 2" xfId="1186" xr:uid="{00000000-0005-0000-0000-0000C4040000}"/>
    <cellStyle name="Normal 2 2 4 2 4 2 2 3" xfId="1187" xr:uid="{00000000-0005-0000-0000-0000C5040000}"/>
    <cellStyle name="Normal 2 2 4 2 4 2 3" xfId="1188" xr:uid="{00000000-0005-0000-0000-0000C6040000}"/>
    <cellStyle name="Normal 2 2 4 2 4 2 3 2" xfId="1189" xr:uid="{00000000-0005-0000-0000-0000C7040000}"/>
    <cellStyle name="Normal 2 2 4 2 4 2 4" xfId="1190" xr:uid="{00000000-0005-0000-0000-0000C8040000}"/>
    <cellStyle name="Normal 2 2 4 2 4 3" xfId="1191" xr:uid="{00000000-0005-0000-0000-0000C9040000}"/>
    <cellStyle name="Normal 2 2 4 2 4 3 2" xfId="1192" xr:uid="{00000000-0005-0000-0000-0000CA040000}"/>
    <cellStyle name="Normal 2 2 4 2 4 3 2 2" xfId="1193" xr:uid="{00000000-0005-0000-0000-0000CB040000}"/>
    <cellStyle name="Normal 2 2 4 2 4 3 3" xfId="1194" xr:uid="{00000000-0005-0000-0000-0000CC040000}"/>
    <cellStyle name="Normal 2 2 4 2 4 4" xfId="1195" xr:uid="{00000000-0005-0000-0000-0000CD040000}"/>
    <cellStyle name="Normal 2 2 4 2 4 4 2" xfId="1196" xr:uid="{00000000-0005-0000-0000-0000CE040000}"/>
    <cellStyle name="Normal 2 2 4 2 4 5" xfId="1197" xr:uid="{00000000-0005-0000-0000-0000CF040000}"/>
    <cellStyle name="Normal 2 2 4 2 5" xfId="1198" xr:uid="{00000000-0005-0000-0000-0000D0040000}"/>
    <cellStyle name="Normal 2 2 4 2 5 2" xfId="1199" xr:uid="{00000000-0005-0000-0000-0000D1040000}"/>
    <cellStyle name="Normal 2 2 4 2 5 2 2" xfId="1200" xr:uid="{00000000-0005-0000-0000-0000D2040000}"/>
    <cellStyle name="Normal 2 2 4 2 5 2 2 2" xfId="1201" xr:uid="{00000000-0005-0000-0000-0000D3040000}"/>
    <cellStyle name="Normal 2 2 4 2 5 2 2 2 2" xfId="1202" xr:uid="{00000000-0005-0000-0000-0000D4040000}"/>
    <cellStyle name="Normal 2 2 4 2 5 2 2 3" xfId="1203" xr:uid="{00000000-0005-0000-0000-0000D5040000}"/>
    <cellStyle name="Normal 2 2 4 2 5 2 3" xfId="1204" xr:uid="{00000000-0005-0000-0000-0000D6040000}"/>
    <cellStyle name="Normal 2 2 4 2 5 2 3 2" xfId="1205" xr:uid="{00000000-0005-0000-0000-0000D7040000}"/>
    <cellStyle name="Normal 2 2 4 2 5 2 4" xfId="1206" xr:uid="{00000000-0005-0000-0000-0000D8040000}"/>
    <cellStyle name="Normal 2 2 4 2 5 3" xfId="1207" xr:uid="{00000000-0005-0000-0000-0000D9040000}"/>
    <cellStyle name="Normal 2 2 4 2 5 3 2" xfId="1208" xr:uid="{00000000-0005-0000-0000-0000DA040000}"/>
    <cellStyle name="Normal 2 2 4 2 5 3 2 2" xfId="1209" xr:uid="{00000000-0005-0000-0000-0000DB040000}"/>
    <cellStyle name="Normal 2 2 4 2 5 3 3" xfId="1210" xr:uid="{00000000-0005-0000-0000-0000DC040000}"/>
    <cellStyle name="Normal 2 2 4 2 5 4" xfId="1211" xr:uid="{00000000-0005-0000-0000-0000DD040000}"/>
    <cellStyle name="Normal 2 2 4 2 5 4 2" xfId="1212" xr:uid="{00000000-0005-0000-0000-0000DE040000}"/>
    <cellStyle name="Normal 2 2 4 2 5 5" xfId="1213" xr:uid="{00000000-0005-0000-0000-0000DF040000}"/>
    <cellStyle name="Normal 2 2 4 2 6" xfId="1214" xr:uid="{00000000-0005-0000-0000-0000E0040000}"/>
    <cellStyle name="Normal 2 2 4 2 6 2" xfId="1215" xr:uid="{00000000-0005-0000-0000-0000E1040000}"/>
    <cellStyle name="Normal 2 2 4 2 6 2 2" xfId="1216" xr:uid="{00000000-0005-0000-0000-0000E2040000}"/>
    <cellStyle name="Normal 2 2 4 2 6 2 2 2" xfId="1217" xr:uid="{00000000-0005-0000-0000-0000E3040000}"/>
    <cellStyle name="Normal 2 2 4 2 6 2 3" xfId="1218" xr:uid="{00000000-0005-0000-0000-0000E4040000}"/>
    <cellStyle name="Normal 2 2 4 2 6 3" xfId="1219" xr:uid="{00000000-0005-0000-0000-0000E5040000}"/>
    <cellStyle name="Normal 2 2 4 2 6 3 2" xfId="1220" xr:uid="{00000000-0005-0000-0000-0000E6040000}"/>
    <cellStyle name="Normal 2 2 4 2 6 4" xfId="1221" xr:uid="{00000000-0005-0000-0000-0000E7040000}"/>
    <cellStyle name="Normal 2 2 4 2 7" xfId="1222" xr:uid="{00000000-0005-0000-0000-0000E8040000}"/>
    <cellStyle name="Normal 2 2 4 2 7 2" xfId="1223" xr:uid="{00000000-0005-0000-0000-0000E9040000}"/>
    <cellStyle name="Normal 2 2 4 2 7 2 2" xfId="1224" xr:uid="{00000000-0005-0000-0000-0000EA040000}"/>
    <cellStyle name="Normal 2 2 4 2 7 3" xfId="1225" xr:uid="{00000000-0005-0000-0000-0000EB040000}"/>
    <cellStyle name="Normal 2 2 4 2 8" xfId="1226" xr:uid="{00000000-0005-0000-0000-0000EC040000}"/>
    <cellStyle name="Normal 2 2 4 2 8 2" xfId="1227" xr:uid="{00000000-0005-0000-0000-0000ED040000}"/>
    <cellStyle name="Normal 2 2 4 2 9" xfId="1228" xr:uid="{00000000-0005-0000-0000-0000EE040000}"/>
    <cellStyle name="Normal 2 2 4 3" xfId="1229" xr:uid="{00000000-0005-0000-0000-0000EF040000}"/>
    <cellStyle name="Normal 2 2 4 3 2" xfId="1230" xr:uid="{00000000-0005-0000-0000-0000F0040000}"/>
    <cellStyle name="Normal 2 2 4 3 2 2" xfId="1231" xr:uid="{00000000-0005-0000-0000-0000F1040000}"/>
    <cellStyle name="Normal 2 2 4 3 2 2 2" xfId="1232" xr:uid="{00000000-0005-0000-0000-0000F2040000}"/>
    <cellStyle name="Normal 2 2 4 3 2 2 2 2" xfId="1233" xr:uid="{00000000-0005-0000-0000-0000F3040000}"/>
    <cellStyle name="Normal 2 2 4 3 2 2 3" xfId="1234" xr:uid="{00000000-0005-0000-0000-0000F4040000}"/>
    <cellStyle name="Normal 2 2 4 3 2 3" xfId="1235" xr:uid="{00000000-0005-0000-0000-0000F5040000}"/>
    <cellStyle name="Normal 2 2 4 3 2 3 2" xfId="1236" xr:uid="{00000000-0005-0000-0000-0000F6040000}"/>
    <cellStyle name="Normal 2 2 4 3 2 4" xfId="1237" xr:uid="{00000000-0005-0000-0000-0000F7040000}"/>
    <cellStyle name="Normal 2 2 4 3 3" xfId="1238" xr:uid="{00000000-0005-0000-0000-0000F8040000}"/>
    <cellStyle name="Normal 2 2 4 3 3 2" xfId="1239" xr:uid="{00000000-0005-0000-0000-0000F9040000}"/>
    <cellStyle name="Normal 2 2 4 3 3 2 2" xfId="1240" xr:uid="{00000000-0005-0000-0000-0000FA040000}"/>
    <cellStyle name="Normal 2 2 4 3 3 3" xfId="1241" xr:uid="{00000000-0005-0000-0000-0000FB040000}"/>
    <cellStyle name="Normal 2 2 4 3 4" xfId="1242" xr:uid="{00000000-0005-0000-0000-0000FC040000}"/>
    <cellStyle name="Normal 2 2 4 3 4 2" xfId="1243" xr:uid="{00000000-0005-0000-0000-0000FD040000}"/>
    <cellStyle name="Normal 2 2 4 3 5" xfId="1244" xr:uid="{00000000-0005-0000-0000-0000FE040000}"/>
    <cellStyle name="Normal 2 2 4 4" xfId="1245" xr:uid="{00000000-0005-0000-0000-0000FF040000}"/>
    <cellStyle name="Normal 2 2 4 4 2" xfId="1246" xr:uid="{00000000-0005-0000-0000-000000050000}"/>
    <cellStyle name="Normal 2 2 4 4 2 2" xfId="1247" xr:uid="{00000000-0005-0000-0000-000001050000}"/>
    <cellStyle name="Normal 2 2 4 4 2 2 2" xfId="1248" xr:uid="{00000000-0005-0000-0000-000002050000}"/>
    <cellStyle name="Normal 2 2 4 4 2 2 2 2" xfId="1249" xr:uid="{00000000-0005-0000-0000-000003050000}"/>
    <cellStyle name="Normal 2 2 4 4 2 2 3" xfId="1250" xr:uid="{00000000-0005-0000-0000-000004050000}"/>
    <cellStyle name="Normal 2 2 4 4 2 3" xfId="1251" xr:uid="{00000000-0005-0000-0000-000005050000}"/>
    <cellStyle name="Normal 2 2 4 4 2 3 2" xfId="1252" xr:uid="{00000000-0005-0000-0000-000006050000}"/>
    <cellStyle name="Normal 2 2 4 4 2 4" xfId="1253" xr:uid="{00000000-0005-0000-0000-000007050000}"/>
    <cellStyle name="Normal 2 2 4 4 3" xfId="1254" xr:uid="{00000000-0005-0000-0000-000008050000}"/>
    <cellStyle name="Normal 2 2 4 4 3 2" xfId="1255" xr:uid="{00000000-0005-0000-0000-000009050000}"/>
    <cellStyle name="Normal 2 2 4 4 3 2 2" xfId="1256" xr:uid="{00000000-0005-0000-0000-00000A050000}"/>
    <cellStyle name="Normal 2 2 4 4 3 3" xfId="1257" xr:uid="{00000000-0005-0000-0000-00000B050000}"/>
    <cellStyle name="Normal 2 2 4 4 4" xfId="1258" xr:uid="{00000000-0005-0000-0000-00000C050000}"/>
    <cellStyle name="Normal 2 2 4 4 4 2" xfId="1259" xr:uid="{00000000-0005-0000-0000-00000D050000}"/>
    <cellStyle name="Normal 2 2 4 4 5" xfId="1260" xr:uid="{00000000-0005-0000-0000-00000E050000}"/>
    <cellStyle name="Normal 2 2 4 5" xfId="1261" xr:uid="{00000000-0005-0000-0000-00000F050000}"/>
    <cellStyle name="Normal 2 2 4 5 2" xfId="1262" xr:uid="{00000000-0005-0000-0000-000010050000}"/>
    <cellStyle name="Normal 2 2 4 5 2 2" xfId="1263" xr:uid="{00000000-0005-0000-0000-000011050000}"/>
    <cellStyle name="Normal 2 2 4 5 2 2 2" xfId="1264" xr:uid="{00000000-0005-0000-0000-000012050000}"/>
    <cellStyle name="Normal 2 2 4 5 2 2 2 2" xfId="1265" xr:uid="{00000000-0005-0000-0000-000013050000}"/>
    <cellStyle name="Normal 2 2 4 5 2 2 3" xfId="1266" xr:uid="{00000000-0005-0000-0000-000014050000}"/>
    <cellStyle name="Normal 2 2 4 5 2 3" xfId="1267" xr:uid="{00000000-0005-0000-0000-000015050000}"/>
    <cellStyle name="Normal 2 2 4 5 2 3 2" xfId="1268" xr:uid="{00000000-0005-0000-0000-000016050000}"/>
    <cellStyle name="Normal 2 2 4 5 2 4" xfId="1269" xr:uid="{00000000-0005-0000-0000-000017050000}"/>
    <cellStyle name="Normal 2 2 4 5 3" xfId="1270" xr:uid="{00000000-0005-0000-0000-000018050000}"/>
    <cellStyle name="Normal 2 2 4 5 3 2" xfId="1271" xr:uid="{00000000-0005-0000-0000-000019050000}"/>
    <cellStyle name="Normal 2 2 4 5 3 2 2" xfId="1272" xr:uid="{00000000-0005-0000-0000-00001A050000}"/>
    <cellStyle name="Normal 2 2 4 5 3 3" xfId="1273" xr:uid="{00000000-0005-0000-0000-00001B050000}"/>
    <cellStyle name="Normal 2 2 4 5 4" xfId="1274" xr:uid="{00000000-0005-0000-0000-00001C050000}"/>
    <cellStyle name="Normal 2 2 4 5 4 2" xfId="1275" xr:uid="{00000000-0005-0000-0000-00001D050000}"/>
    <cellStyle name="Normal 2 2 4 5 5" xfId="1276" xr:uid="{00000000-0005-0000-0000-00001E050000}"/>
    <cellStyle name="Normal 2 2 4 6" xfId="1277" xr:uid="{00000000-0005-0000-0000-00001F050000}"/>
    <cellStyle name="Normal 2 2 4 6 2" xfId="1278" xr:uid="{00000000-0005-0000-0000-000020050000}"/>
    <cellStyle name="Normal 2 2 4 6 2 2" xfId="1279" xr:uid="{00000000-0005-0000-0000-000021050000}"/>
    <cellStyle name="Normal 2 2 4 6 2 2 2" xfId="1280" xr:uid="{00000000-0005-0000-0000-000022050000}"/>
    <cellStyle name="Normal 2 2 4 6 2 2 2 2" xfId="1281" xr:uid="{00000000-0005-0000-0000-000023050000}"/>
    <cellStyle name="Normal 2 2 4 6 2 2 3" xfId="1282" xr:uid="{00000000-0005-0000-0000-000024050000}"/>
    <cellStyle name="Normal 2 2 4 6 2 3" xfId="1283" xr:uid="{00000000-0005-0000-0000-000025050000}"/>
    <cellStyle name="Normal 2 2 4 6 2 3 2" xfId="1284" xr:uid="{00000000-0005-0000-0000-000026050000}"/>
    <cellStyle name="Normal 2 2 4 6 2 4" xfId="1285" xr:uid="{00000000-0005-0000-0000-000027050000}"/>
    <cellStyle name="Normal 2 2 4 6 3" xfId="1286" xr:uid="{00000000-0005-0000-0000-000028050000}"/>
    <cellStyle name="Normal 2 2 4 6 3 2" xfId="1287" xr:uid="{00000000-0005-0000-0000-000029050000}"/>
    <cellStyle name="Normal 2 2 4 6 3 2 2" xfId="1288" xr:uid="{00000000-0005-0000-0000-00002A050000}"/>
    <cellStyle name="Normal 2 2 4 6 3 3" xfId="1289" xr:uid="{00000000-0005-0000-0000-00002B050000}"/>
    <cellStyle name="Normal 2 2 4 6 4" xfId="1290" xr:uid="{00000000-0005-0000-0000-00002C050000}"/>
    <cellStyle name="Normal 2 2 4 6 4 2" xfId="1291" xr:uid="{00000000-0005-0000-0000-00002D050000}"/>
    <cellStyle name="Normal 2 2 4 6 5" xfId="1292" xr:uid="{00000000-0005-0000-0000-00002E050000}"/>
    <cellStyle name="Normal 2 2 4 7" xfId="1293" xr:uid="{00000000-0005-0000-0000-00002F050000}"/>
    <cellStyle name="Normal 2 2 4 7 2" xfId="1294" xr:uid="{00000000-0005-0000-0000-000030050000}"/>
    <cellStyle name="Normal 2 2 4 7 2 2" xfId="1295" xr:uid="{00000000-0005-0000-0000-000031050000}"/>
    <cellStyle name="Normal 2 2 4 7 2 2 2" xfId="1296" xr:uid="{00000000-0005-0000-0000-000032050000}"/>
    <cellStyle name="Normal 2 2 4 7 2 3" xfId="1297" xr:uid="{00000000-0005-0000-0000-000033050000}"/>
    <cellStyle name="Normal 2 2 4 7 3" xfId="1298" xr:uid="{00000000-0005-0000-0000-000034050000}"/>
    <cellStyle name="Normal 2 2 4 7 3 2" xfId="1299" xr:uid="{00000000-0005-0000-0000-000035050000}"/>
    <cellStyle name="Normal 2 2 4 7 4" xfId="1300" xr:uid="{00000000-0005-0000-0000-000036050000}"/>
    <cellStyle name="Normal 2 2 4 8" xfId="1301" xr:uid="{00000000-0005-0000-0000-000037050000}"/>
    <cellStyle name="Normal 2 2 4 8 2" xfId="1302" xr:uid="{00000000-0005-0000-0000-000038050000}"/>
    <cellStyle name="Normal 2 2 4 8 2 2" xfId="1303" xr:uid="{00000000-0005-0000-0000-000039050000}"/>
    <cellStyle name="Normal 2 2 4 8 3" xfId="1304" xr:uid="{00000000-0005-0000-0000-00003A050000}"/>
    <cellStyle name="Normal 2 2 4 9" xfId="1305" xr:uid="{00000000-0005-0000-0000-00003B050000}"/>
    <cellStyle name="Normal 2 2 4 9 2" xfId="1306" xr:uid="{00000000-0005-0000-0000-00003C050000}"/>
    <cellStyle name="Normal 2 2 5" xfId="1307" xr:uid="{00000000-0005-0000-0000-00003D050000}"/>
    <cellStyle name="Normal 2 2 5 2" xfId="1308" xr:uid="{00000000-0005-0000-0000-00003E050000}"/>
    <cellStyle name="Normal 2 2 5 2 2" xfId="1309" xr:uid="{00000000-0005-0000-0000-00003F050000}"/>
    <cellStyle name="Normal 2 2 5 2 2 2" xfId="1310" xr:uid="{00000000-0005-0000-0000-000040050000}"/>
    <cellStyle name="Normal 2 2 5 2 2 2 2" xfId="1311" xr:uid="{00000000-0005-0000-0000-000041050000}"/>
    <cellStyle name="Normal 2 2 5 2 2 2 2 2" xfId="1312" xr:uid="{00000000-0005-0000-0000-000042050000}"/>
    <cellStyle name="Normal 2 2 5 2 2 2 3" xfId="1313" xr:uid="{00000000-0005-0000-0000-000043050000}"/>
    <cellStyle name="Normal 2 2 5 2 2 3" xfId="1314" xr:uid="{00000000-0005-0000-0000-000044050000}"/>
    <cellStyle name="Normal 2 2 5 2 2 3 2" xfId="1315" xr:uid="{00000000-0005-0000-0000-000045050000}"/>
    <cellStyle name="Normal 2 2 5 2 2 4" xfId="1316" xr:uid="{00000000-0005-0000-0000-000046050000}"/>
    <cellStyle name="Normal 2 2 5 2 3" xfId="1317" xr:uid="{00000000-0005-0000-0000-000047050000}"/>
    <cellStyle name="Normal 2 2 5 2 3 2" xfId="1318" xr:uid="{00000000-0005-0000-0000-000048050000}"/>
    <cellStyle name="Normal 2 2 5 2 3 2 2" xfId="1319" xr:uid="{00000000-0005-0000-0000-000049050000}"/>
    <cellStyle name="Normal 2 2 5 2 3 3" xfId="1320" xr:uid="{00000000-0005-0000-0000-00004A050000}"/>
    <cellStyle name="Normal 2 2 5 2 4" xfId="1321" xr:uid="{00000000-0005-0000-0000-00004B050000}"/>
    <cellStyle name="Normal 2 2 5 2 4 2" xfId="1322" xr:uid="{00000000-0005-0000-0000-00004C050000}"/>
    <cellStyle name="Normal 2 2 5 2 5" xfId="1323" xr:uid="{00000000-0005-0000-0000-00004D050000}"/>
    <cellStyle name="Normal 2 2 5 3" xfId="1324" xr:uid="{00000000-0005-0000-0000-00004E050000}"/>
    <cellStyle name="Normal 2 2 5 3 2" xfId="1325" xr:uid="{00000000-0005-0000-0000-00004F050000}"/>
    <cellStyle name="Normal 2 2 5 3 2 2" xfId="1326" xr:uid="{00000000-0005-0000-0000-000050050000}"/>
    <cellStyle name="Normal 2 2 5 3 2 2 2" xfId="1327" xr:uid="{00000000-0005-0000-0000-000051050000}"/>
    <cellStyle name="Normal 2 2 5 3 2 2 2 2" xfId="1328" xr:uid="{00000000-0005-0000-0000-000052050000}"/>
    <cellStyle name="Normal 2 2 5 3 2 2 3" xfId="1329" xr:uid="{00000000-0005-0000-0000-000053050000}"/>
    <cellStyle name="Normal 2 2 5 3 2 3" xfId="1330" xr:uid="{00000000-0005-0000-0000-000054050000}"/>
    <cellStyle name="Normal 2 2 5 3 2 3 2" xfId="1331" xr:uid="{00000000-0005-0000-0000-000055050000}"/>
    <cellStyle name="Normal 2 2 5 3 2 4" xfId="1332" xr:uid="{00000000-0005-0000-0000-000056050000}"/>
    <cellStyle name="Normal 2 2 5 3 3" xfId="1333" xr:uid="{00000000-0005-0000-0000-000057050000}"/>
    <cellStyle name="Normal 2 2 5 3 3 2" xfId="1334" xr:uid="{00000000-0005-0000-0000-000058050000}"/>
    <cellStyle name="Normal 2 2 5 3 3 2 2" xfId="1335" xr:uid="{00000000-0005-0000-0000-000059050000}"/>
    <cellStyle name="Normal 2 2 5 3 3 3" xfId="1336" xr:uid="{00000000-0005-0000-0000-00005A050000}"/>
    <cellStyle name="Normal 2 2 5 3 4" xfId="1337" xr:uid="{00000000-0005-0000-0000-00005B050000}"/>
    <cellStyle name="Normal 2 2 5 3 4 2" xfId="1338" xr:uid="{00000000-0005-0000-0000-00005C050000}"/>
    <cellStyle name="Normal 2 2 5 3 5" xfId="1339" xr:uid="{00000000-0005-0000-0000-00005D050000}"/>
    <cellStyle name="Normal 2 2 5 4" xfId="1340" xr:uid="{00000000-0005-0000-0000-00005E050000}"/>
    <cellStyle name="Normal 2 2 5 4 2" xfId="1341" xr:uid="{00000000-0005-0000-0000-00005F050000}"/>
    <cellStyle name="Normal 2 2 5 4 2 2" xfId="1342" xr:uid="{00000000-0005-0000-0000-000060050000}"/>
    <cellStyle name="Normal 2 2 5 4 2 2 2" xfId="1343" xr:uid="{00000000-0005-0000-0000-000061050000}"/>
    <cellStyle name="Normal 2 2 5 4 2 2 2 2" xfId="1344" xr:uid="{00000000-0005-0000-0000-000062050000}"/>
    <cellStyle name="Normal 2 2 5 4 2 2 3" xfId="1345" xr:uid="{00000000-0005-0000-0000-000063050000}"/>
    <cellStyle name="Normal 2 2 5 4 2 3" xfId="1346" xr:uid="{00000000-0005-0000-0000-000064050000}"/>
    <cellStyle name="Normal 2 2 5 4 2 3 2" xfId="1347" xr:uid="{00000000-0005-0000-0000-000065050000}"/>
    <cellStyle name="Normal 2 2 5 4 2 4" xfId="1348" xr:uid="{00000000-0005-0000-0000-000066050000}"/>
    <cellStyle name="Normal 2 2 5 4 3" xfId="1349" xr:uid="{00000000-0005-0000-0000-000067050000}"/>
    <cellStyle name="Normal 2 2 5 4 3 2" xfId="1350" xr:uid="{00000000-0005-0000-0000-000068050000}"/>
    <cellStyle name="Normal 2 2 5 4 3 2 2" xfId="1351" xr:uid="{00000000-0005-0000-0000-000069050000}"/>
    <cellStyle name="Normal 2 2 5 4 3 3" xfId="1352" xr:uid="{00000000-0005-0000-0000-00006A050000}"/>
    <cellStyle name="Normal 2 2 5 4 4" xfId="1353" xr:uid="{00000000-0005-0000-0000-00006B050000}"/>
    <cellStyle name="Normal 2 2 5 4 4 2" xfId="1354" xr:uid="{00000000-0005-0000-0000-00006C050000}"/>
    <cellStyle name="Normal 2 2 5 4 5" xfId="1355" xr:uid="{00000000-0005-0000-0000-00006D050000}"/>
    <cellStyle name="Normal 2 2 5 5" xfId="1356" xr:uid="{00000000-0005-0000-0000-00006E050000}"/>
    <cellStyle name="Normal 2 2 5 5 2" xfId="1357" xr:uid="{00000000-0005-0000-0000-00006F050000}"/>
    <cellStyle name="Normal 2 2 5 5 2 2" xfId="1358" xr:uid="{00000000-0005-0000-0000-000070050000}"/>
    <cellStyle name="Normal 2 2 5 5 2 2 2" xfId="1359" xr:uid="{00000000-0005-0000-0000-000071050000}"/>
    <cellStyle name="Normal 2 2 5 5 2 2 2 2" xfId="1360" xr:uid="{00000000-0005-0000-0000-000072050000}"/>
    <cellStyle name="Normal 2 2 5 5 2 2 3" xfId="1361" xr:uid="{00000000-0005-0000-0000-000073050000}"/>
    <cellStyle name="Normal 2 2 5 5 2 3" xfId="1362" xr:uid="{00000000-0005-0000-0000-000074050000}"/>
    <cellStyle name="Normal 2 2 5 5 2 3 2" xfId="1363" xr:uid="{00000000-0005-0000-0000-000075050000}"/>
    <cellStyle name="Normal 2 2 5 5 2 4" xfId="1364" xr:uid="{00000000-0005-0000-0000-000076050000}"/>
    <cellStyle name="Normal 2 2 5 5 3" xfId="1365" xr:uid="{00000000-0005-0000-0000-000077050000}"/>
    <cellStyle name="Normal 2 2 5 5 3 2" xfId="1366" xr:uid="{00000000-0005-0000-0000-000078050000}"/>
    <cellStyle name="Normal 2 2 5 5 3 2 2" xfId="1367" xr:uid="{00000000-0005-0000-0000-000079050000}"/>
    <cellStyle name="Normal 2 2 5 5 3 3" xfId="1368" xr:uid="{00000000-0005-0000-0000-00007A050000}"/>
    <cellStyle name="Normal 2 2 5 5 4" xfId="1369" xr:uid="{00000000-0005-0000-0000-00007B050000}"/>
    <cellStyle name="Normal 2 2 5 5 4 2" xfId="1370" xr:uid="{00000000-0005-0000-0000-00007C050000}"/>
    <cellStyle name="Normal 2 2 5 5 5" xfId="1371" xr:uid="{00000000-0005-0000-0000-00007D050000}"/>
    <cellStyle name="Normal 2 2 5 6" xfId="1372" xr:uid="{00000000-0005-0000-0000-00007E050000}"/>
    <cellStyle name="Normal 2 2 5 6 2" xfId="1373" xr:uid="{00000000-0005-0000-0000-00007F050000}"/>
    <cellStyle name="Normal 2 2 5 6 2 2" xfId="1374" xr:uid="{00000000-0005-0000-0000-000080050000}"/>
    <cellStyle name="Normal 2 2 5 6 2 2 2" xfId="1375" xr:uid="{00000000-0005-0000-0000-000081050000}"/>
    <cellStyle name="Normal 2 2 5 6 2 3" xfId="1376" xr:uid="{00000000-0005-0000-0000-000082050000}"/>
    <cellStyle name="Normal 2 2 5 6 3" xfId="1377" xr:uid="{00000000-0005-0000-0000-000083050000}"/>
    <cellStyle name="Normal 2 2 5 6 3 2" xfId="1378" xr:uid="{00000000-0005-0000-0000-000084050000}"/>
    <cellStyle name="Normal 2 2 5 6 4" xfId="1379" xr:uid="{00000000-0005-0000-0000-000085050000}"/>
    <cellStyle name="Normal 2 2 5 7" xfId="1380" xr:uid="{00000000-0005-0000-0000-000086050000}"/>
    <cellStyle name="Normal 2 2 5 7 2" xfId="1381" xr:uid="{00000000-0005-0000-0000-000087050000}"/>
    <cellStyle name="Normal 2 2 5 7 2 2" xfId="1382" xr:uid="{00000000-0005-0000-0000-000088050000}"/>
    <cellStyle name="Normal 2 2 5 7 3" xfId="1383" xr:uid="{00000000-0005-0000-0000-000089050000}"/>
    <cellStyle name="Normal 2 2 5 8" xfId="1384" xr:uid="{00000000-0005-0000-0000-00008A050000}"/>
    <cellStyle name="Normal 2 2 5 8 2" xfId="1385" xr:uid="{00000000-0005-0000-0000-00008B050000}"/>
    <cellStyle name="Normal 2 2 5 9" xfId="1386" xr:uid="{00000000-0005-0000-0000-00008C050000}"/>
    <cellStyle name="Normal 2 2 6" xfId="1387" xr:uid="{00000000-0005-0000-0000-00008D050000}"/>
    <cellStyle name="Normal 2 2 6 2" xfId="1388" xr:uid="{00000000-0005-0000-0000-00008E050000}"/>
    <cellStyle name="Normal 2 2 6 2 2" xfId="1389" xr:uid="{00000000-0005-0000-0000-00008F050000}"/>
    <cellStyle name="Normal 2 2 6 2 2 2" xfId="1390" xr:uid="{00000000-0005-0000-0000-000090050000}"/>
    <cellStyle name="Normal 2 2 6 2 2 2 2" xfId="1391" xr:uid="{00000000-0005-0000-0000-000091050000}"/>
    <cellStyle name="Normal 2 2 6 2 2 3" xfId="1392" xr:uid="{00000000-0005-0000-0000-000092050000}"/>
    <cellStyle name="Normal 2 2 6 2 3" xfId="1393" xr:uid="{00000000-0005-0000-0000-000093050000}"/>
    <cellStyle name="Normal 2 2 6 2 3 2" xfId="1394" xr:uid="{00000000-0005-0000-0000-000094050000}"/>
    <cellStyle name="Normal 2 2 6 2 4" xfId="1395" xr:uid="{00000000-0005-0000-0000-000095050000}"/>
    <cellStyle name="Normal 2 2 6 3" xfId="1396" xr:uid="{00000000-0005-0000-0000-000096050000}"/>
    <cellStyle name="Normal 2 2 6 3 2" xfId="1397" xr:uid="{00000000-0005-0000-0000-000097050000}"/>
    <cellStyle name="Normal 2 2 6 3 2 2" xfId="1398" xr:uid="{00000000-0005-0000-0000-000098050000}"/>
    <cellStyle name="Normal 2 2 6 3 3" xfId="1399" xr:uid="{00000000-0005-0000-0000-000099050000}"/>
    <cellStyle name="Normal 2 2 6 4" xfId="1400" xr:uid="{00000000-0005-0000-0000-00009A050000}"/>
    <cellStyle name="Normal 2 2 6 4 2" xfId="1401" xr:uid="{00000000-0005-0000-0000-00009B050000}"/>
    <cellStyle name="Normal 2 2 6 5" xfId="1402" xr:uid="{00000000-0005-0000-0000-00009C050000}"/>
    <cellStyle name="Normal 2 2 7" xfId="1403" xr:uid="{00000000-0005-0000-0000-00009D050000}"/>
    <cellStyle name="Normal 2 2 7 2" xfId="1404" xr:uid="{00000000-0005-0000-0000-00009E050000}"/>
    <cellStyle name="Normal 2 2 7 2 2" xfId="1405" xr:uid="{00000000-0005-0000-0000-00009F050000}"/>
    <cellStyle name="Normal 2 2 7 2 2 2" xfId="1406" xr:uid="{00000000-0005-0000-0000-0000A0050000}"/>
    <cellStyle name="Normal 2 2 7 2 2 2 2" xfId="1407" xr:uid="{00000000-0005-0000-0000-0000A1050000}"/>
    <cellStyle name="Normal 2 2 7 2 2 3" xfId="1408" xr:uid="{00000000-0005-0000-0000-0000A2050000}"/>
    <cellStyle name="Normal 2 2 7 2 3" xfId="1409" xr:uid="{00000000-0005-0000-0000-0000A3050000}"/>
    <cellStyle name="Normal 2 2 7 2 3 2" xfId="1410" xr:uid="{00000000-0005-0000-0000-0000A4050000}"/>
    <cellStyle name="Normal 2 2 7 2 4" xfId="1411" xr:uid="{00000000-0005-0000-0000-0000A5050000}"/>
    <cellStyle name="Normal 2 2 7 3" xfId="1412" xr:uid="{00000000-0005-0000-0000-0000A6050000}"/>
    <cellStyle name="Normal 2 2 7 3 2" xfId="1413" xr:uid="{00000000-0005-0000-0000-0000A7050000}"/>
    <cellStyle name="Normal 2 2 7 3 2 2" xfId="1414" xr:uid="{00000000-0005-0000-0000-0000A8050000}"/>
    <cellStyle name="Normal 2 2 7 3 3" xfId="1415" xr:uid="{00000000-0005-0000-0000-0000A9050000}"/>
    <cellStyle name="Normal 2 2 7 4" xfId="1416" xr:uid="{00000000-0005-0000-0000-0000AA050000}"/>
    <cellStyle name="Normal 2 2 7 4 2" xfId="1417" xr:uid="{00000000-0005-0000-0000-0000AB050000}"/>
    <cellStyle name="Normal 2 2 7 5" xfId="1418" xr:uid="{00000000-0005-0000-0000-0000AC050000}"/>
    <cellStyle name="Normal 2 2 8" xfId="1419" xr:uid="{00000000-0005-0000-0000-0000AD050000}"/>
    <cellStyle name="Normal 2 2 8 2" xfId="1420" xr:uid="{00000000-0005-0000-0000-0000AE050000}"/>
    <cellStyle name="Normal 2 2 8 2 2" xfId="1421" xr:uid="{00000000-0005-0000-0000-0000AF050000}"/>
    <cellStyle name="Normal 2 2 8 2 2 2" xfId="1422" xr:uid="{00000000-0005-0000-0000-0000B0050000}"/>
    <cellStyle name="Normal 2 2 8 2 2 2 2" xfId="1423" xr:uid="{00000000-0005-0000-0000-0000B1050000}"/>
    <cellStyle name="Normal 2 2 8 2 2 3" xfId="1424" xr:uid="{00000000-0005-0000-0000-0000B2050000}"/>
    <cellStyle name="Normal 2 2 8 2 3" xfId="1425" xr:uid="{00000000-0005-0000-0000-0000B3050000}"/>
    <cellStyle name="Normal 2 2 8 2 3 2" xfId="1426" xr:uid="{00000000-0005-0000-0000-0000B4050000}"/>
    <cellStyle name="Normal 2 2 8 2 4" xfId="1427" xr:uid="{00000000-0005-0000-0000-0000B5050000}"/>
    <cellStyle name="Normal 2 2 8 3" xfId="1428" xr:uid="{00000000-0005-0000-0000-0000B6050000}"/>
    <cellStyle name="Normal 2 2 8 3 2" xfId="1429" xr:uid="{00000000-0005-0000-0000-0000B7050000}"/>
    <cellStyle name="Normal 2 2 8 3 2 2" xfId="1430" xr:uid="{00000000-0005-0000-0000-0000B8050000}"/>
    <cellStyle name="Normal 2 2 8 3 3" xfId="1431" xr:uid="{00000000-0005-0000-0000-0000B9050000}"/>
    <cellStyle name="Normal 2 2 8 4" xfId="1432" xr:uid="{00000000-0005-0000-0000-0000BA050000}"/>
    <cellStyle name="Normal 2 2 8 4 2" xfId="1433" xr:uid="{00000000-0005-0000-0000-0000BB050000}"/>
    <cellStyle name="Normal 2 2 8 5" xfId="1434" xr:uid="{00000000-0005-0000-0000-0000BC050000}"/>
    <cellStyle name="Normal 2 2 9" xfId="1435" xr:uid="{00000000-0005-0000-0000-0000BD050000}"/>
    <cellStyle name="Normal 2 2 9 2" xfId="1436" xr:uid="{00000000-0005-0000-0000-0000BE050000}"/>
    <cellStyle name="Normal 2 2 9 2 2" xfId="1437" xr:uid="{00000000-0005-0000-0000-0000BF050000}"/>
    <cellStyle name="Normal 2 2 9 2 2 2" xfId="1438" xr:uid="{00000000-0005-0000-0000-0000C0050000}"/>
    <cellStyle name="Normal 2 2 9 2 2 2 2" xfId="1439" xr:uid="{00000000-0005-0000-0000-0000C1050000}"/>
    <cellStyle name="Normal 2 2 9 2 2 3" xfId="1440" xr:uid="{00000000-0005-0000-0000-0000C2050000}"/>
    <cellStyle name="Normal 2 2 9 2 3" xfId="1441" xr:uid="{00000000-0005-0000-0000-0000C3050000}"/>
    <cellStyle name="Normal 2 2 9 2 3 2" xfId="1442" xr:uid="{00000000-0005-0000-0000-0000C4050000}"/>
    <cellStyle name="Normal 2 2 9 2 4" xfId="1443" xr:uid="{00000000-0005-0000-0000-0000C5050000}"/>
    <cellStyle name="Normal 2 2 9 3" xfId="1444" xr:uid="{00000000-0005-0000-0000-0000C6050000}"/>
    <cellStyle name="Normal 2 2 9 3 2" xfId="1445" xr:uid="{00000000-0005-0000-0000-0000C7050000}"/>
    <cellStyle name="Normal 2 2 9 3 2 2" xfId="1446" xr:uid="{00000000-0005-0000-0000-0000C8050000}"/>
    <cellStyle name="Normal 2 2 9 3 3" xfId="1447" xr:uid="{00000000-0005-0000-0000-0000C9050000}"/>
    <cellStyle name="Normal 2 2 9 4" xfId="1448" xr:uid="{00000000-0005-0000-0000-0000CA050000}"/>
    <cellStyle name="Normal 2 2 9 4 2" xfId="1449" xr:uid="{00000000-0005-0000-0000-0000CB050000}"/>
    <cellStyle name="Normal 2 2 9 5" xfId="1450" xr:uid="{00000000-0005-0000-0000-0000CC050000}"/>
    <cellStyle name="Normal 2 3" xfId="1451" xr:uid="{00000000-0005-0000-0000-0000CD050000}"/>
    <cellStyle name="Normal 2 3 10" xfId="1452" xr:uid="{00000000-0005-0000-0000-0000CE050000}"/>
    <cellStyle name="Normal 2 3 10 2" xfId="1453" xr:uid="{00000000-0005-0000-0000-0000CF050000}"/>
    <cellStyle name="Normal 2 3 11" xfId="1454" xr:uid="{00000000-0005-0000-0000-0000D0050000}"/>
    <cellStyle name="Normal 2 3 11 2" xfId="1455" xr:uid="{00000000-0005-0000-0000-0000D1050000}"/>
    <cellStyle name="Normal 2 3 11 3" xfId="1456" xr:uid="{00000000-0005-0000-0000-0000D2050000}"/>
    <cellStyle name="Normal 2 3 12" xfId="1457" xr:uid="{00000000-0005-0000-0000-0000D3050000}"/>
    <cellStyle name="Normal 2 3 2" xfId="1458" xr:uid="{00000000-0005-0000-0000-0000D4050000}"/>
    <cellStyle name="Normal 2 3 2 10" xfId="1459" xr:uid="{00000000-0005-0000-0000-0000D5050000}"/>
    <cellStyle name="Normal 2 3 2 11" xfId="1460" xr:uid="{00000000-0005-0000-0000-0000D6050000}"/>
    <cellStyle name="Normal 2 3 2 12" xfId="1461" xr:uid="{00000000-0005-0000-0000-0000D7050000}"/>
    <cellStyle name="Normal 2 3 2 2" xfId="1462" xr:uid="{00000000-0005-0000-0000-0000D8050000}"/>
    <cellStyle name="Normal 2 3 2 2 10" xfId="1463" xr:uid="{00000000-0005-0000-0000-0000D9050000}"/>
    <cellStyle name="Normal 2 3 2 2 2" xfId="1464" xr:uid="{00000000-0005-0000-0000-0000DA050000}"/>
    <cellStyle name="Normal 2 3 2 2 2 2" xfId="1465" xr:uid="{00000000-0005-0000-0000-0000DB050000}"/>
    <cellStyle name="Normal 2 3 2 2 2 2 2" xfId="1466" xr:uid="{00000000-0005-0000-0000-0000DC050000}"/>
    <cellStyle name="Normal 2 3 2 2 2 2 2 2" xfId="1467" xr:uid="{00000000-0005-0000-0000-0000DD050000}"/>
    <cellStyle name="Normal 2 3 2 2 2 2 2 2 2" xfId="1468" xr:uid="{00000000-0005-0000-0000-0000DE050000}"/>
    <cellStyle name="Normal 2 3 2 2 2 2 2 3" xfId="1469" xr:uid="{00000000-0005-0000-0000-0000DF050000}"/>
    <cellStyle name="Normal 2 3 2 2 2 2 3" xfId="1470" xr:uid="{00000000-0005-0000-0000-0000E0050000}"/>
    <cellStyle name="Normal 2 3 2 2 2 2 3 2" xfId="1471" xr:uid="{00000000-0005-0000-0000-0000E1050000}"/>
    <cellStyle name="Normal 2 3 2 2 2 2 4" xfId="1472" xr:uid="{00000000-0005-0000-0000-0000E2050000}"/>
    <cellStyle name="Normal 2 3 2 2 2 3" xfId="1473" xr:uid="{00000000-0005-0000-0000-0000E3050000}"/>
    <cellStyle name="Normal 2 3 2 2 2 3 2" xfId="1474" xr:uid="{00000000-0005-0000-0000-0000E4050000}"/>
    <cellStyle name="Normal 2 3 2 2 2 3 2 2" xfId="1475" xr:uid="{00000000-0005-0000-0000-0000E5050000}"/>
    <cellStyle name="Normal 2 3 2 2 2 3 3" xfId="1476" xr:uid="{00000000-0005-0000-0000-0000E6050000}"/>
    <cellStyle name="Normal 2 3 2 2 2 4" xfId="1477" xr:uid="{00000000-0005-0000-0000-0000E7050000}"/>
    <cellStyle name="Normal 2 3 2 2 2 4 2" xfId="1478" xr:uid="{00000000-0005-0000-0000-0000E8050000}"/>
    <cellStyle name="Normal 2 3 2 2 2 5" xfId="1479" xr:uid="{00000000-0005-0000-0000-0000E9050000}"/>
    <cellStyle name="Normal 2 3 2 2 3" xfId="1480" xr:uid="{00000000-0005-0000-0000-0000EA050000}"/>
    <cellStyle name="Normal 2 3 2 2 3 2" xfId="1481" xr:uid="{00000000-0005-0000-0000-0000EB050000}"/>
    <cellStyle name="Normal 2 3 2 2 3 2 2" xfId="1482" xr:uid="{00000000-0005-0000-0000-0000EC050000}"/>
    <cellStyle name="Normal 2 3 2 2 3 2 2 2" xfId="1483" xr:uid="{00000000-0005-0000-0000-0000ED050000}"/>
    <cellStyle name="Normal 2 3 2 2 3 2 2 2 2" xfId="1484" xr:uid="{00000000-0005-0000-0000-0000EE050000}"/>
    <cellStyle name="Normal 2 3 2 2 3 2 2 3" xfId="1485" xr:uid="{00000000-0005-0000-0000-0000EF050000}"/>
    <cellStyle name="Normal 2 3 2 2 3 2 3" xfId="1486" xr:uid="{00000000-0005-0000-0000-0000F0050000}"/>
    <cellStyle name="Normal 2 3 2 2 3 2 3 2" xfId="1487" xr:uid="{00000000-0005-0000-0000-0000F1050000}"/>
    <cellStyle name="Normal 2 3 2 2 3 2 4" xfId="1488" xr:uid="{00000000-0005-0000-0000-0000F2050000}"/>
    <cellStyle name="Normal 2 3 2 2 3 3" xfId="1489" xr:uid="{00000000-0005-0000-0000-0000F3050000}"/>
    <cellStyle name="Normal 2 3 2 2 3 3 2" xfId="1490" xr:uid="{00000000-0005-0000-0000-0000F4050000}"/>
    <cellStyle name="Normal 2 3 2 2 3 3 2 2" xfId="1491" xr:uid="{00000000-0005-0000-0000-0000F5050000}"/>
    <cellStyle name="Normal 2 3 2 2 3 3 3" xfId="1492" xr:uid="{00000000-0005-0000-0000-0000F6050000}"/>
    <cellStyle name="Normal 2 3 2 2 3 4" xfId="1493" xr:uid="{00000000-0005-0000-0000-0000F7050000}"/>
    <cellStyle name="Normal 2 3 2 2 3 4 2" xfId="1494" xr:uid="{00000000-0005-0000-0000-0000F8050000}"/>
    <cellStyle name="Normal 2 3 2 2 3 5" xfId="1495" xr:uid="{00000000-0005-0000-0000-0000F9050000}"/>
    <cellStyle name="Normal 2 3 2 2 4" xfId="1496" xr:uid="{00000000-0005-0000-0000-0000FA050000}"/>
    <cellStyle name="Normal 2 3 2 2 4 2" xfId="1497" xr:uid="{00000000-0005-0000-0000-0000FB050000}"/>
    <cellStyle name="Normal 2 3 2 2 4 2 2" xfId="1498" xr:uid="{00000000-0005-0000-0000-0000FC050000}"/>
    <cellStyle name="Normal 2 3 2 2 4 2 2 2" xfId="1499" xr:uid="{00000000-0005-0000-0000-0000FD050000}"/>
    <cellStyle name="Normal 2 3 2 2 4 2 2 2 2" xfId="1500" xr:uid="{00000000-0005-0000-0000-0000FE050000}"/>
    <cellStyle name="Normal 2 3 2 2 4 2 2 3" xfId="1501" xr:uid="{00000000-0005-0000-0000-0000FF050000}"/>
    <cellStyle name="Normal 2 3 2 2 4 2 3" xfId="1502" xr:uid="{00000000-0005-0000-0000-000000060000}"/>
    <cellStyle name="Normal 2 3 2 2 4 2 3 2" xfId="1503" xr:uid="{00000000-0005-0000-0000-000001060000}"/>
    <cellStyle name="Normal 2 3 2 2 4 2 4" xfId="1504" xr:uid="{00000000-0005-0000-0000-000002060000}"/>
    <cellStyle name="Normal 2 3 2 2 4 3" xfId="1505" xr:uid="{00000000-0005-0000-0000-000003060000}"/>
    <cellStyle name="Normal 2 3 2 2 4 3 2" xfId="1506" xr:uid="{00000000-0005-0000-0000-000004060000}"/>
    <cellStyle name="Normal 2 3 2 2 4 3 2 2" xfId="1507" xr:uid="{00000000-0005-0000-0000-000005060000}"/>
    <cellStyle name="Normal 2 3 2 2 4 3 3" xfId="1508" xr:uid="{00000000-0005-0000-0000-000006060000}"/>
    <cellStyle name="Normal 2 3 2 2 4 4" xfId="1509" xr:uid="{00000000-0005-0000-0000-000007060000}"/>
    <cellStyle name="Normal 2 3 2 2 4 4 2" xfId="1510" xr:uid="{00000000-0005-0000-0000-000008060000}"/>
    <cellStyle name="Normal 2 3 2 2 4 5" xfId="1511" xr:uid="{00000000-0005-0000-0000-000009060000}"/>
    <cellStyle name="Normal 2 3 2 2 5" xfId="1512" xr:uid="{00000000-0005-0000-0000-00000A060000}"/>
    <cellStyle name="Normal 2 3 2 2 5 2" xfId="1513" xr:uid="{00000000-0005-0000-0000-00000B060000}"/>
    <cellStyle name="Normal 2 3 2 2 5 2 2" xfId="1514" xr:uid="{00000000-0005-0000-0000-00000C060000}"/>
    <cellStyle name="Normal 2 3 2 2 5 2 2 2" xfId="1515" xr:uid="{00000000-0005-0000-0000-00000D060000}"/>
    <cellStyle name="Normal 2 3 2 2 5 2 2 2 2" xfId="1516" xr:uid="{00000000-0005-0000-0000-00000E060000}"/>
    <cellStyle name="Normal 2 3 2 2 5 2 2 3" xfId="1517" xr:uid="{00000000-0005-0000-0000-00000F060000}"/>
    <cellStyle name="Normal 2 3 2 2 5 2 3" xfId="1518" xr:uid="{00000000-0005-0000-0000-000010060000}"/>
    <cellStyle name="Normal 2 3 2 2 5 2 3 2" xfId="1519" xr:uid="{00000000-0005-0000-0000-000011060000}"/>
    <cellStyle name="Normal 2 3 2 2 5 2 4" xfId="1520" xr:uid="{00000000-0005-0000-0000-000012060000}"/>
    <cellStyle name="Normal 2 3 2 2 5 3" xfId="1521" xr:uid="{00000000-0005-0000-0000-000013060000}"/>
    <cellStyle name="Normal 2 3 2 2 5 3 2" xfId="1522" xr:uid="{00000000-0005-0000-0000-000014060000}"/>
    <cellStyle name="Normal 2 3 2 2 5 3 2 2" xfId="1523" xr:uid="{00000000-0005-0000-0000-000015060000}"/>
    <cellStyle name="Normal 2 3 2 2 5 3 3" xfId="1524" xr:uid="{00000000-0005-0000-0000-000016060000}"/>
    <cellStyle name="Normal 2 3 2 2 5 4" xfId="1525" xr:uid="{00000000-0005-0000-0000-000017060000}"/>
    <cellStyle name="Normal 2 3 2 2 5 4 2" xfId="1526" xr:uid="{00000000-0005-0000-0000-000018060000}"/>
    <cellStyle name="Normal 2 3 2 2 5 5" xfId="1527" xr:uid="{00000000-0005-0000-0000-000019060000}"/>
    <cellStyle name="Normal 2 3 2 2 6" xfId="1528" xr:uid="{00000000-0005-0000-0000-00001A060000}"/>
    <cellStyle name="Normal 2 3 2 2 6 2" xfId="1529" xr:uid="{00000000-0005-0000-0000-00001B060000}"/>
    <cellStyle name="Normal 2 3 2 2 6 2 2" xfId="1530" xr:uid="{00000000-0005-0000-0000-00001C060000}"/>
    <cellStyle name="Normal 2 3 2 2 6 2 2 2" xfId="1531" xr:uid="{00000000-0005-0000-0000-00001D060000}"/>
    <cellStyle name="Normal 2 3 2 2 6 2 3" xfId="1532" xr:uid="{00000000-0005-0000-0000-00001E060000}"/>
    <cellStyle name="Normal 2 3 2 2 6 3" xfId="1533" xr:uid="{00000000-0005-0000-0000-00001F060000}"/>
    <cellStyle name="Normal 2 3 2 2 6 3 2" xfId="1534" xr:uid="{00000000-0005-0000-0000-000020060000}"/>
    <cellStyle name="Normal 2 3 2 2 6 4" xfId="1535" xr:uid="{00000000-0005-0000-0000-000021060000}"/>
    <cellStyle name="Normal 2 3 2 2 7" xfId="1536" xr:uid="{00000000-0005-0000-0000-000022060000}"/>
    <cellStyle name="Normal 2 3 2 2 7 2" xfId="1537" xr:uid="{00000000-0005-0000-0000-000023060000}"/>
    <cellStyle name="Normal 2 3 2 2 7 2 2" xfId="1538" xr:uid="{00000000-0005-0000-0000-000024060000}"/>
    <cellStyle name="Normal 2 3 2 2 7 3" xfId="1539" xr:uid="{00000000-0005-0000-0000-000025060000}"/>
    <cellStyle name="Normal 2 3 2 2 8" xfId="1540" xr:uid="{00000000-0005-0000-0000-000026060000}"/>
    <cellStyle name="Normal 2 3 2 2 8 2" xfId="1541" xr:uid="{00000000-0005-0000-0000-000027060000}"/>
    <cellStyle name="Normal 2 3 2 2 9" xfId="1542" xr:uid="{00000000-0005-0000-0000-000028060000}"/>
    <cellStyle name="Normal 2 3 2 3" xfId="1543" xr:uid="{00000000-0005-0000-0000-000029060000}"/>
    <cellStyle name="Normal 2 3 2 3 2" xfId="1544" xr:uid="{00000000-0005-0000-0000-00002A060000}"/>
    <cellStyle name="Normal 2 3 2 3 2 2" xfId="1545" xr:uid="{00000000-0005-0000-0000-00002B060000}"/>
    <cellStyle name="Normal 2 3 2 3 2 2 2" xfId="1546" xr:uid="{00000000-0005-0000-0000-00002C060000}"/>
    <cellStyle name="Normal 2 3 2 3 2 2 2 2" xfId="1547" xr:uid="{00000000-0005-0000-0000-00002D060000}"/>
    <cellStyle name="Normal 2 3 2 3 2 2 3" xfId="1548" xr:uid="{00000000-0005-0000-0000-00002E060000}"/>
    <cellStyle name="Normal 2 3 2 3 2 3" xfId="1549" xr:uid="{00000000-0005-0000-0000-00002F060000}"/>
    <cellStyle name="Normal 2 3 2 3 2 3 2" xfId="1550" xr:uid="{00000000-0005-0000-0000-000030060000}"/>
    <cellStyle name="Normal 2 3 2 3 2 4" xfId="1551" xr:uid="{00000000-0005-0000-0000-000031060000}"/>
    <cellStyle name="Normal 2 3 2 3 3" xfId="1552" xr:uid="{00000000-0005-0000-0000-000032060000}"/>
    <cellStyle name="Normal 2 3 2 3 3 2" xfId="1553" xr:uid="{00000000-0005-0000-0000-000033060000}"/>
    <cellStyle name="Normal 2 3 2 3 3 2 2" xfId="1554" xr:uid="{00000000-0005-0000-0000-000034060000}"/>
    <cellStyle name="Normal 2 3 2 3 3 3" xfId="1555" xr:uid="{00000000-0005-0000-0000-000035060000}"/>
    <cellStyle name="Normal 2 3 2 3 4" xfId="1556" xr:uid="{00000000-0005-0000-0000-000036060000}"/>
    <cellStyle name="Normal 2 3 2 3 4 2" xfId="1557" xr:uid="{00000000-0005-0000-0000-000037060000}"/>
    <cellStyle name="Normal 2 3 2 3 5" xfId="1558" xr:uid="{00000000-0005-0000-0000-000038060000}"/>
    <cellStyle name="Normal 2 3 2 4" xfId="1559" xr:uid="{00000000-0005-0000-0000-000039060000}"/>
    <cellStyle name="Normal 2 3 2 4 2" xfId="1560" xr:uid="{00000000-0005-0000-0000-00003A060000}"/>
    <cellStyle name="Normal 2 3 2 4 2 2" xfId="1561" xr:uid="{00000000-0005-0000-0000-00003B060000}"/>
    <cellStyle name="Normal 2 3 2 4 2 2 2" xfId="1562" xr:uid="{00000000-0005-0000-0000-00003C060000}"/>
    <cellStyle name="Normal 2 3 2 4 2 2 2 2" xfId="1563" xr:uid="{00000000-0005-0000-0000-00003D060000}"/>
    <cellStyle name="Normal 2 3 2 4 2 2 3" xfId="1564" xr:uid="{00000000-0005-0000-0000-00003E060000}"/>
    <cellStyle name="Normal 2 3 2 4 2 3" xfId="1565" xr:uid="{00000000-0005-0000-0000-00003F060000}"/>
    <cellStyle name="Normal 2 3 2 4 2 3 2" xfId="1566" xr:uid="{00000000-0005-0000-0000-000040060000}"/>
    <cellStyle name="Normal 2 3 2 4 2 4" xfId="1567" xr:uid="{00000000-0005-0000-0000-000041060000}"/>
    <cellStyle name="Normal 2 3 2 4 3" xfId="1568" xr:uid="{00000000-0005-0000-0000-000042060000}"/>
    <cellStyle name="Normal 2 3 2 4 3 2" xfId="1569" xr:uid="{00000000-0005-0000-0000-000043060000}"/>
    <cellStyle name="Normal 2 3 2 4 3 2 2" xfId="1570" xr:uid="{00000000-0005-0000-0000-000044060000}"/>
    <cellStyle name="Normal 2 3 2 4 3 3" xfId="1571" xr:uid="{00000000-0005-0000-0000-000045060000}"/>
    <cellStyle name="Normal 2 3 2 4 4" xfId="1572" xr:uid="{00000000-0005-0000-0000-000046060000}"/>
    <cellStyle name="Normal 2 3 2 4 4 2" xfId="1573" xr:uid="{00000000-0005-0000-0000-000047060000}"/>
    <cellStyle name="Normal 2 3 2 4 5" xfId="1574" xr:uid="{00000000-0005-0000-0000-000048060000}"/>
    <cellStyle name="Normal 2 3 2 5" xfId="1575" xr:uid="{00000000-0005-0000-0000-000049060000}"/>
    <cellStyle name="Normal 2 3 2 5 2" xfId="1576" xr:uid="{00000000-0005-0000-0000-00004A060000}"/>
    <cellStyle name="Normal 2 3 2 5 2 2" xfId="1577" xr:uid="{00000000-0005-0000-0000-00004B060000}"/>
    <cellStyle name="Normal 2 3 2 5 2 2 2" xfId="1578" xr:uid="{00000000-0005-0000-0000-00004C060000}"/>
    <cellStyle name="Normal 2 3 2 5 2 2 2 2" xfId="1579" xr:uid="{00000000-0005-0000-0000-00004D060000}"/>
    <cellStyle name="Normal 2 3 2 5 2 2 3" xfId="1580" xr:uid="{00000000-0005-0000-0000-00004E060000}"/>
    <cellStyle name="Normal 2 3 2 5 2 3" xfId="1581" xr:uid="{00000000-0005-0000-0000-00004F060000}"/>
    <cellStyle name="Normal 2 3 2 5 2 3 2" xfId="1582" xr:uid="{00000000-0005-0000-0000-000050060000}"/>
    <cellStyle name="Normal 2 3 2 5 2 4" xfId="1583" xr:uid="{00000000-0005-0000-0000-000051060000}"/>
    <cellStyle name="Normal 2 3 2 5 3" xfId="1584" xr:uid="{00000000-0005-0000-0000-000052060000}"/>
    <cellStyle name="Normal 2 3 2 5 3 2" xfId="1585" xr:uid="{00000000-0005-0000-0000-000053060000}"/>
    <cellStyle name="Normal 2 3 2 5 3 2 2" xfId="1586" xr:uid="{00000000-0005-0000-0000-000054060000}"/>
    <cellStyle name="Normal 2 3 2 5 3 3" xfId="1587" xr:uid="{00000000-0005-0000-0000-000055060000}"/>
    <cellStyle name="Normal 2 3 2 5 4" xfId="1588" xr:uid="{00000000-0005-0000-0000-000056060000}"/>
    <cellStyle name="Normal 2 3 2 5 4 2" xfId="1589" xr:uid="{00000000-0005-0000-0000-000057060000}"/>
    <cellStyle name="Normal 2 3 2 5 5" xfId="1590" xr:uid="{00000000-0005-0000-0000-000058060000}"/>
    <cellStyle name="Normal 2 3 2 6" xfId="1591" xr:uid="{00000000-0005-0000-0000-000059060000}"/>
    <cellStyle name="Normal 2 3 2 6 2" xfId="1592" xr:uid="{00000000-0005-0000-0000-00005A060000}"/>
    <cellStyle name="Normal 2 3 2 6 2 2" xfId="1593" xr:uid="{00000000-0005-0000-0000-00005B060000}"/>
    <cellStyle name="Normal 2 3 2 6 2 2 2" xfId="1594" xr:uid="{00000000-0005-0000-0000-00005C060000}"/>
    <cellStyle name="Normal 2 3 2 6 2 2 2 2" xfId="1595" xr:uid="{00000000-0005-0000-0000-00005D060000}"/>
    <cellStyle name="Normal 2 3 2 6 2 2 3" xfId="1596" xr:uid="{00000000-0005-0000-0000-00005E060000}"/>
    <cellStyle name="Normal 2 3 2 6 2 3" xfId="1597" xr:uid="{00000000-0005-0000-0000-00005F060000}"/>
    <cellStyle name="Normal 2 3 2 6 2 3 2" xfId="1598" xr:uid="{00000000-0005-0000-0000-000060060000}"/>
    <cellStyle name="Normal 2 3 2 6 2 4" xfId="1599" xr:uid="{00000000-0005-0000-0000-000061060000}"/>
    <cellStyle name="Normal 2 3 2 6 3" xfId="1600" xr:uid="{00000000-0005-0000-0000-000062060000}"/>
    <cellStyle name="Normal 2 3 2 6 3 2" xfId="1601" xr:uid="{00000000-0005-0000-0000-000063060000}"/>
    <cellStyle name="Normal 2 3 2 6 3 2 2" xfId="1602" xr:uid="{00000000-0005-0000-0000-000064060000}"/>
    <cellStyle name="Normal 2 3 2 6 3 3" xfId="1603" xr:uid="{00000000-0005-0000-0000-000065060000}"/>
    <cellStyle name="Normal 2 3 2 6 4" xfId="1604" xr:uid="{00000000-0005-0000-0000-000066060000}"/>
    <cellStyle name="Normal 2 3 2 6 4 2" xfId="1605" xr:uid="{00000000-0005-0000-0000-000067060000}"/>
    <cellStyle name="Normal 2 3 2 6 5" xfId="1606" xr:uid="{00000000-0005-0000-0000-000068060000}"/>
    <cellStyle name="Normal 2 3 2 7" xfId="1607" xr:uid="{00000000-0005-0000-0000-000069060000}"/>
    <cellStyle name="Normal 2 3 2 7 2" xfId="1608" xr:uid="{00000000-0005-0000-0000-00006A060000}"/>
    <cellStyle name="Normal 2 3 2 7 2 2" xfId="1609" xr:uid="{00000000-0005-0000-0000-00006B060000}"/>
    <cellStyle name="Normal 2 3 2 7 2 2 2" xfId="1610" xr:uid="{00000000-0005-0000-0000-00006C060000}"/>
    <cellStyle name="Normal 2 3 2 7 2 3" xfId="1611" xr:uid="{00000000-0005-0000-0000-00006D060000}"/>
    <cellStyle name="Normal 2 3 2 7 3" xfId="1612" xr:uid="{00000000-0005-0000-0000-00006E060000}"/>
    <cellStyle name="Normal 2 3 2 7 3 2" xfId="1613" xr:uid="{00000000-0005-0000-0000-00006F060000}"/>
    <cellStyle name="Normal 2 3 2 7 4" xfId="1614" xr:uid="{00000000-0005-0000-0000-000070060000}"/>
    <cellStyle name="Normal 2 3 2 8" xfId="1615" xr:uid="{00000000-0005-0000-0000-000071060000}"/>
    <cellStyle name="Normal 2 3 2 8 2" xfId="1616" xr:uid="{00000000-0005-0000-0000-000072060000}"/>
    <cellStyle name="Normal 2 3 2 8 2 2" xfId="1617" xr:uid="{00000000-0005-0000-0000-000073060000}"/>
    <cellStyle name="Normal 2 3 2 8 3" xfId="1618" xr:uid="{00000000-0005-0000-0000-000074060000}"/>
    <cellStyle name="Normal 2 3 2 9" xfId="1619" xr:uid="{00000000-0005-0000-0000-000075060000}"/>
    <cellStyle name="Normal 2 3 2 9 2" xfId="1620" xr:uid="{00000000-0005-0000-0000-000076060000}"/>
    <cellStyle name="Normal 2 3 3" xfId="1621" xr:uid="{00000000-0005-0000-0000-000077060000}"/>
    <cellStyle name="Normal 2 3 3 2" xfId="1622" xr:uid="{00000000-0005-0000-0000-000078060000}"/>
    <cellStyle name="Normal 2 3 3 2 2" xfId="1623" xr:uid="{00000000-0005-0000-0000-000079060000}"/>
    <cellStyle name="Normal 2 3 3 2 2 2" xfId="1624" xr:uid="{00000000-0005-0000-0000-00007A060000}"/>
    <cellStyle name="Normal 2 3 3 2 2 2 2" xfId="1625" xr:uid="{00000000-0005-0000-0000-00007B060000}"/>
    <cellStyle name="Normal 2 3 3 2 2 2 2 2" xfId="1626" xr:uid="{00000000-0005-0000-0000-00007C060000}"/>
    <cellStyle name="Normal 2 3 3 2 2 2 3" xfId="1627" xr:uid="{00000000-0005-0000-0000-00007D060000}"/>
    <cellStyle name="Normal 2 3 3 2 2 3" xfId="1628" xr:uid="{00000000-0005-0000-0000-00007E060000}"/>
    <cellStyle name="Normal 2 3 3 2 2 3 2" xfId="1629" xr:uid="{00000000-0005-0000-0000-00007F060000}"/>
    <cellStyle name="Normal 2 3 3 2 2 4" xfId="1630" xr:uid="{00000000-0005-0000-0000-000080060000}"/>
    <cellStyle name="Normal 2 3 3 2 3" xfId="1631" xr:uid="{00000000-0005-0000-0000-000081060000}"/>
    <cellStyle name="Normal 2 3 3 2 3 2" xfId="1632" xr:uid="{00000000-0005-0000-0000-000082060000}"/>
    <cellStyle name="Normal 2 3 3 2 3 2 2" xfId="1633" xr:uid="{00000000-0005-0000-0000-000083060000}"/>
    <cellStyle name="Normal 2 3 3 2 3 3" xfId="1634" xr:uid="{00000000-0005-0000-0000-000084060000}"/>
    <cellStyle name="Normal 2 3 3 2 4" xfId="1635" xr:uid="{00000000-0005-0000-0000-000085060000}"/>
    <cellStyle name="Normal 2 3 3 2 4 2" xfId="1636" xr:uid="{00000000-0005-0000-0000-000086060000}"/>
    <cellStyle name="Normal 2 3 3 2 5" xfId="1637" xr:uid="{00000000-0005-0000-0000-000087060000}"/>
    <cellStyle name="Normal 2 3 3 3" xfId="1638" xr:uid="{00000000-0005-0000-0000-000088060000}"/>
    <cellStyle name="Normal 2 3 3 3 2" xfId="1639" xr:uid="{00000000-0005-0000-0000-000089060000}"/>
    <cellStyle name="Normal 2 3 3 3 2 2" xfId="1640" xr:uid="{00000000-0005-0000-0000-00008A060000}"/>
    <cellStyle name="Normal 2 3 3 3 2 2 2" xfId="1641" xr:uid="{00000000-0005-0000-0000-00008B060000}"/>
    <cellStyle name="Normal 2 3 3 3 2 2 2 2" xfId="1642" xr:uid="{00000000-0005-0000-0000-00008C060000}"/>
    <cellStyle name="Normal 2 3 3 3 2 2 3" xfId="1643" xr:uid="{00000000-0005-0000-0000-00008D060000}"/>
    <cellStyle name="Normal 2 3 3 3 2 3" xfId="1644" xr:uid="{00000000-0005-0000-0000-00008E060000}"/>
    <cellStyle name="Normal 2 3 3 3 2 3 2" xfId="1645" xr:uid="{00000000-0005-0000-0000-00008F060000}"/>
    <cellStyle name="Normal 2 3 3 3 2 4" xfId="1646" xr:uid="{00000000-0005-0000-0000-000090060000}"/>
    <cellStyle name="Normal 2 3 3 3 3" xfId="1647" xr:uid="{00000000-0005-0000-0000-000091060000}"/>
    <cellStyle name="Normal 2 3 3 3 3 2" xfId="1648" xr:uid="{00000000-0005-0000-0000-000092060000}"/>
    <cellStyle name="Normal 2 3 3 3 3 2 2" xfId="1649" xr:uid="{00000000-0005-0000-0000-000093060000}"/>
    <cellStyle name="Normal 2 3 3 3 3 3" xfId="1650" xr:uid="{00000000-0005-0000-0000-000094060000}"/>
    <cellStyle name="Normal 2 3 3 3 4" xfId="1651" xr:uid="{00000000-0005-0000-0000-000095060000}"/>
    <cellStyle name="Normal 2 3 3 3 4 2" xfId="1652" xr:uid="{00000000-0005-0000-0000-000096060000}"/>
    <cellStyle name="Normal 2 3 3 3 5" xfId="1653" xr:uid="{00000000-0005-0000-0000-000097060000}"/>
    <cellStyle name="Normal 2 3 3 4" xfId="1654" xr:uid="{00000000-0005-0000-0000-000098060000}"/>
    <cellStyle name="Normal 2 3 3 4 2" xfId="1655" xr:uid="{00000000-0005-0000-0000-000099060000}"/>
    <cellStyle name="Normal 2 3 3 4 2 2" xfId="1656" xr:uid="{00000000-0005-0000-0000-00009A060000}"/>
    <cellStyle name="Normal 2 3 3 4 2 2 2" xfId="1657" xr:uid="{00000000-0005-0000-0000-00009B060000}"/>
    <cellStyle name="Normal 2 3 3 4 2 2 2 2" xfId="1658" xr:uid="{00000000-0005-0000-0000-00009C060000}"/>
    <cellStyle name="Normal 2 3 3 4 2 2 3" xfId="1659" xr:uid="{00000000-0005-0000-0000-00009D060000}"/>
    <cellStyle name="Normal 2 3 3 4 2 3" xfId="1660" xr:uid="{00000000-0005-0000-0000-00009E060000}"/>
    <cellStyle name="Normal 2 3 3 4 2 3 2" xfId="1661" xr:uid="{00000000-0005-0000-0000-00009F060000}"/>
    <cellStyle name="Normal 2 3 3 4 2 4" xfId="1662" xr:uid="{00000000-0005-0000-0000-0000A0060000}"/>
    <cellStyle name="Normal 2 3 3 4 3" xfId="1663" xr:uid="{00000000-0005-0000-0000-0000A1060000}"/>
    <cellStyle name="Normal 2 3 3 4 3 2" xfId="1664" xr:uid="{00000000-0005-0000-0000-0000A2060000}"/>
    <cellStyle name="Normal 2 3 3 4 3 2 2" xfId="1665" xr:uid="{00000000-0005-0000-0000-0000A3060000}"/>
    <cellStyle name="Normal 2 3 3 4 3 3" xfId="1666" xr:uid="{00000000-0005-0000-0000-0000A4060000}"/>
    <cellStyle name="Normal 2 3 3 4 4" xfId="1667" xr:uid="{00000000-0005-0000-0000-0000A5060000}"/>
    <cellStyle name="Normal 2 3 3 4 4 2" xfId="1668" xr:uid="{00000000-0005-0000-0000-0000A6060000}"/>
    <cellStyle name="Normal 2 3 3 4 5" xfId="1669" xr:uid="{00000000-0005-0000-0000-0000A7060000}"/>
    <cellStyle name="Normal 2 3 3 5" xfId="1670" xr:uid="{00000000-0005-0000-0000-0000A8060000}"/>
    <cellStyle name="Normal 2 3 3 5 2" xfId="1671" xr:uid="{00000000-0005-0000-0000-0000A9060000}"/>
    <cellStyle name="Normal 2 3 3 5 2 2" xfId="1672" xr:uid="{00000000-0005-0000-0000-0000AA060000}"/>
    <cellStyle name="Normal 2 3 3 5 2 2 2" xfId="1673" xr:uid="{00000000-0005-0000-0000-0000AB060000}"/>
    <cellStyle name="Normal 2 3 3 5 2 2 2 2" xfId="1674" xr:uid="{00000000-0005-0000-0000-0000AC060000}"/>
    <cellStyle name="Normal 2 3 3 5 2 2 3" xfId="1675" xr:uid="{00000000-0005-0000-0000-0000AD060000}"/>
    <cellStyle name="Normal 2 3 3 5 2 3" xfId="1676" xr:uid="{00000000-0005-0000-0000-0000AE060000}"/>
    <cellStyle name="Normal 2 3 3 5 2 3 2" xfId="1677" xr:uid="{00000000-0005-0000-0000-0000AF060000}"/>
    <cellStyle name="Normal 2 3 3 5 2 4" xfId="1678" xr:uid="{00000000-0005-0000-0000-0000B0060000}"/>
    <cellStyle name="Normal 2 3 3 5 3" xfId="1679" xr:uid="{00000000-0005-0000-0000-0000B1060000}"/>
    <cellStyle name="Normal 2 3 3 5 3 2" xfId="1680" xr:uid="{00000000-0005-0000-0000-0000B2060000}"/>
    <cellStyle name="Normal 2 3 3 5 3 2 2" xfId="1681" xr:uid="{00000000-0005-0000-0000-0000B3060000}"/>
    <cellStyle name="Normal 2 3 3 5 3 3" xfId="1682" xr:uid="{00000000-0005-0000-0000-0000B4060000}"/>
    <cellStyle name="Normal 2 3 3 5 4" xfId="1683" xr:uid="{00000000-0005-0000-0000-0000B5060000}"/>
    <cellStyle name="Normal 2 3 3 5 4 2" xfId="1684" xr:uid="{00000000-0005-0000-0000-0000B6060000}"/>
    <cellStyle name="Normal 2 3 3 5 5" xfId="1685" xr:uid="{00000000-0005-0000-0000-0000B7060000}"/>
    <cellStyle name="Normal 2 3 3 6" xfId="1686" xr:uid="{00000000-0005-0000-0000-0000B8060000}"/>
    <cellStyle name="Normal 2 3 3 6 2" xfId="1687" xr:uid="{00000000-0005-0000-0000-0000B9060000}"/>
    <cellStyle name="Normal 2 3 3 6 2 2" xfId="1688" xr:uid="{00000000-0005-0000-0000-0000BA060000}"/>
    <cellStyle name="Normal 2 3 3 6 2 2 2" xfId="1689" xr:uid="{00000000-0005-0000-0000-0000BB060000}"/>
    <cellStyle name="Normal 2 3 3 6 2 3" xfId="1690" xr:uid="{00000000-0005-0000-0000-0000BC060000}"/>
    <cellStyle name="Normal 2 3 3 6 3" xfId="1691" xr:uid="{00000000-0005-0000-0000-0000BD060000}"/>
    <cellStyle name="Normal 2 3 3 6 3 2" xfId="1692" xr:uid="{00000000-0005-0000-0000-0000BE060000}"/>
    <cellStyle name="Normal 2 3 3 6 4" xfId="1693" xr:uid="{00000000-0005-0000-0000-0000BF060000}"/>
    <cellStyle name="Normal 2 3 3 7" xfId="1694" xr:uid="{00000000-0005-0000-0000-0000C0060000}"/>
    <cellStyle name="Normal 2 3 3 7 2" xfId="1695" xr:uid="{00000000-0005-0000-0000-0000C1060000}"/>
    <cellStyle name="Normal 2 3 3 7 2 2" xfId="1696" xr:uid="{00000000-0005-0000-0000-0000C2060000}"/>
    <cellStyle name="Normal 2 3 3 7 3" xfId="1697" xr:uid="{00000000-0005-0000-0000-0000C3060000}"/>
    <cellStyle name="Normal 2 3 3 8" xfId="1698" xr:uid="{00000000-0005-0000-0000-0000C4060000}"/>
    <cellStyle name="Normal 2 3 3 8 2" xfId="1699" xr:uid="{00000000-0005-0000-0000-0000C5060000}"/>
    <cellStyle name="Normal 2 3 3 9" xfId="1700" xr:uid="{00000000-0005-0000-0000-0000C6060000}"/>
    <cellStyle name="Normal 2 3 4" xfId="1701" xr:uid="{00000000-0005-0000-0000-0000C7060000}"/>
    <cellStyle name="Normal 2 3 4 2" xfId="1702" xr:uid="{00000000-0005-0000-0000-0000C8060000}"/>
    <cellStyle name="Normal 2 3 4 2 2" xfId="1703" xr:uid="{00000000-0005-0000-0000-0000C9060000}"/>
    <cellStyle name="Normal 2 3 4 2 2 2" xfId="1704" xr:uid="{00000000-0005-0000-0000-0000CA060000}"/>
    <cellStyle name="Normal 2 3 4 2 2 2 2" xfId="1705" xr:uid="{00000000-0005-0000-0000-0000CB060000}"/>
    <cellStyle name="Normal 2 3 4 2 2 3" xfId="1706" xr:uid="{00000000-0005-0000-0000-0000CC060000}"/>
    <cellStyle name="Normal 2 3 4 2 3" xfId="1707" xr:uid="{00000000-0005-0000-0000-0000CD060000}"/>
    <cellStyle name="Normal 2 3 4 2 3 2" xfId="1708" xr:uid="{00000000-0005-0000-0000-0000CE060000}"/>
    <cellStyle name="Normal 2 3 4 2 4" xfId="1709" xr:uid="{00000000-0005-0000-0000-0000CF060000}"/>
    <cellStyle name="Normal 2 3 4 3" xfId="1710" xr:uid="{00000000-0005-0000-0000-0000D0060000}"/>
    <cellStyle name="Normal 2 3 4 3 2" xfId="1711" xr:uid="{00000000-0005-0000-0000-0000D1060000}"/>
    <cellStyle name="Normal 2 3 4 3 2 2" xfId="1712" xr:uid="{00000000-0005-0000-0000-0000D2060000}"/>
    <cellStyle name="Normal 2 3 4 3 3" xfId="1713" xr:uid="{00000000-0005-0000-0000-0000D3060000}"/>
    <cellStyle name="Normal 2 3 4 4" xfId="1714" xr:uid="{00000000-0005-0000-0000-0000D4060000}"/>
    <cellStyle name="Normal 2 3 4 4 2" xfId="1715" xr:uid="{00000000-0005-0000-0000-0000D5060000}"/>
    <cellStyle name="Normal 2 3 4 5" xfId="1716" xr:uid="{00000000-0005-0000-0000-0000D6060000}"/>
    <cellStyle name="Normal 2 3 4 6" xfId="1717" xr:uid="{00000000-0005-0000-0000-0000D7060000}"/>
    <cellStyle name="Normal 2 3 4 7" xfId="1718" xr:uid="{00000000-0005-0000-0000-0000D8060000}"/>
    <cellStyle name="Normal 2 3 5" xfId="1719" xr:uid="{00000000-0005-0000-0000-0000D9060000}"/>
    <cellStyle name="Normal 2 3 5 2" xfId="1720" xr:uid="{00000000-0005-0000-0000-0000DA060000}"/>
    <cellStyle name="Normal 2 3 5 2 2" xfId="1721" xr:uid="{00000000-0005-0000-0000-0000DB060000}"/>
    <cellStyle name="Normal 2 3 5 2 2 2" xfId="1722" xr:uid="{00000000-0005-0000-0000-0000DC060000}"/>
    <cellStyle name="Normal 2 3 5 2 2 2 2" xfId="1723" xr:uid="{00000000-0005-0000-0000-0000DD060000}"/>
    <cellStyle name="Normal 2 3 5 2 2 3" xfId="1724" xr:uid="{00000000-0005-0000-0000-0000DE060000}"/>
    <cellStyle name="Normal 2 3 5 2 3" xfId="1725" xr:uid="{00000000-0005-0000-0000-0000DF060000}"/>
    <cellStyle name="Normal 2 3 5 2 3 2" xfId="1726" xr:uid="{00000000-0005-0000-0000-0000E0060000}"/>
    <cellStyle name="Normal 2 3 5 2 4" xfId="1727" xr:uid="{00000000-0005-0000-0000-0000E1060000}"/>
    <cellStyle name="Normal 2 3 5 3" xfId="1728" xr:uid="{00000000-0005-0000-0000-0000E2060000}"/>
    <cellStyle name="Normal 2 3 5 3 2" xfId="1729" xr:uid="{00000000-0005-0000-0000-0000E3060000}"/>
    <cellStyle name="Normal 2 3 5 3 2 2" xfId="1730" xr:uid="{00000000-0005-0000-0000-0000E4060000}"/>
    <cellStyle name="Normal 2 3 5 3 3" xfId="1731" xr:uid="{00000000-0005-0000-0000-0000E5060000}"/>
    <cellStyle name="Normal 2 3 5 4" xfId="1732" xr:uid="{00000000-0005-0000-0000-0000E6060000}"/>
    <cellStyle name="Normal 2 3 5 4 2" xfId="1733" xr:uid="{00000000-0005-0000-0000-0000E7060000}"/>
    <cellStyle name="Normal 2 3 5 5" xfId="1734" xr:uid="{00000000-0005-0000-0000-0000E8060000}"/>
    <cellStyle name="Normal 2 3 5 5 2" xfId="1735" xr:uid="{00000000-0005-0000-0000-0000E9060000}"/>
    <cellStyle name="Normal 2 3 5 5 3" xfId="1736" xr:uid="{00000000-0005-0000-0000-0000EA060000}"/>
    <cellStyle name="Normal 2 3 6" xfId="1737" xr:uid="{00000000-0005-0000-0000-0000EB060000}"/>
    <cellStyle name="Normal 2 3 6 2" xfId="1738" xr:uid="{00000000-0005-0000-0000-0000EC060000}"/>
    <cellStyle name="Normal 2 3 6 2 2" xfId="1739" xr:uid="{00000000-0005-0000-0000-0000ED060000}"/>
    <cellStyle name="Normal 2 3 6 2 2 2" xfId="1740" xr:uid="{00000000-0005-0000-0000-0000EE060000}"/>
    <cellStyle name="Normal 2 3 6 2 2 2 2" xfId="1741" xr:uid="{00000000-0005-0000-0000-0000EF060000}"/>
    <cellStyle name="Normal 2 3 6 2 2 3" xfId="1742" xr:uid="{00000000-0005-0000-0000-0000F0060000}"/>
    <cellStyle name="Normal 2 3 6 2 3" xfId="1743" xr:uid="{00000000-0005-0000-0000-0000F1060000}"/>
    <cellStyle name="Normal 2 3 6 2 3 2" xfId="1744" xr:uid="{00000000-0005-0000-0000-0000F2060000}"/>
    <cellStyle name="Normal 2 3 6 2 4" xfId="1745" xr:uid="{00000000-0005-0000-0000-0000F3060000}"/>
    <cellStyle name="Normal 2 3 6 3" xfId="1746" xr:uid="{00000000-0005-0000-0000-0000F4060000}"/>
    <cellStyle name="Normal 2 3 6 3 2" xfId="1747" xr:uid="{00000000-0005-0000-0000-0000F5060000}"/>
    <cellStyle name="Normal 2 3 6 3 2 2" xfId="1748" xr:uid="{00000000-0005-0000-0000-0000F6060000}"/>
    <cellStyle name="Normal 2 3 6 3 3" xfId="1749" xr:uid="{00000000-0005-0000-0000-0000F7060000}"/>
    <cellStyle name="Normal 2 3 6 4" xfId="1750" xr:uid="{00000000-0005-0000-0000-0000F8060000}"/>
    <cellStyle name="Normal 2 3 6 4 2" xfId="1751" xr:uid="{00000000-0005-0000-0000-0000F9060000}"/>
    <cellStyle name="Normal 2 3 6 5" xfId="1752" xr:uid="{00000000-0005-0000-0000-0000FA060000}"/>
    <cellStyle name="Normal 2 3 7" xfId="1753" xr:uid="{00000000-0005-0000-0000-0000FB060000}"/>
    <cellStyle name="Normal 2 3 7 2" xfId="1754" xr:uid="{00000000-0005-0000-0000-0000FC060000}"/>
    <cellStyle name="Normal 2 3 7 2 2" xfId="1755" xr:uid="{00000000-0005-0000-0000-0000FD060000}"/>
    <cellStyle name="Normal 2 3 7 2 2 2" xfId="1756" xr:uid="{00000000-0005-0000-0000-0000FE060000}"/>
    <cellStyle name="Normal 2 3 7 2 2 2 2" xfId="1757" xr:uid="{00000000-0005-0000-0000-0000FF060000}"/>
    <cellStyle name="Normal 2 3 7 2 2 3" xfId="1758" xr:uid="{00000000-0005-0000-0000-000000070000}"/>
    <cellStyle name="Normal 2 3 7 2 3" xfId="1759" xr:uid="{00000000-0005-0000-0000-000001070000}"/>
    <cellStyle name="Normal 2 3 7 2 3 2" xfId="1760" xr:uid="{00000000-0005-0000-0000-000002070000}"/>
    <cellStyle name="Normal 2 3 7 2 4" xfId="1761" xr:uid="{00000000-0005-0000-0000-000003070000}"/>
    <cellStyle name="Normal 2 3 7 3" xfId="1762" xr:uid="{00000000-0005-0000-0000-000004070000}"/>
    <cellStyle name="Normal 2 3 7 3 2" xfId="1763" xr:uid="{00000000-0005-0000-0000-000005070000}"/>
    <cellStyle name="Normal 2 3 7 3 2 2" xfId="1764" xr:uid="{00000000-0005-0000-0000-000006070000}"/>
    <cellStyle name="Normal 2 3 7 3 3" xfId="1765" xr:uid="{00000000-0005-0000-0000-000007070000}"/>
    <cellStyle name="Normal 2 3 7 4" xfId="1766" xr:uid="{00000000-0005-0000-0000-000008070000}"/>
    <cellStyle name="Normal 2 3 7 4 2" xfId="1767" xr:uid="{00000000-0005-0000-0000-000009070000}"/>
    <cellStyle name="Normal 2 3 7 5" xfId="1768" xr:uid="{00000000-0005-0000-0000-00000A070000}"/>
    <cellStyle name="Normal 2 3 8" xfId="1769" xr:uid="{00000000-0005-0000-0000-00000B070000}"/>
    <cellStyle name="Normal 2 3 8 2" xfId="1770" xr:uid="{00000000-0005-0000-0000-00000C070000}"/>
    <cellStyle name="Normal 2 3 8 2 2" xfId="1771" xr:uid="{00000000-0005-0000-0000-00000D070000}"/>
    <cellStyle name="Normal 2 3 8 2 2 2" xfId="1772" xr:uid="{00000000-0005-0000-0000-00000E070000}"/>
    <cellStyle name="Normal 2 3 8 2 3" xfId="1773" xr:uid="{00000000-0005-0000-0000-00000F070000}"/>
    <cellStyle name="Normal 2 3 8 3" xfId="1774" xr:uid="{00000000-0005-0000-0000-000010070000}"/>
    <cellStyle name="Normal 2 3 8 3 2" xfId="1775" xr:uid="{00000000-0005-0000-0000-000011070000}"/>
    <cellStyle name="Normal 2 3 8 4" xfId="1776" xr:uid="{00000000-0005-0000-0000-000012070000}"/>
    <cellStyle name="Normal 2 3 9" xfId="1777" xr:uid="{00000000-0005-0000-0000-000013070000}"/>
    <cellStyle name="Normal 2 3 9 2" xfId="1778" xr:uid="{00000000-0005-0000-0000-000014070000}"/>
    <cellStyle name="Normal 2 3 9 2 2" xfId="1779" xr:uid="{00000000-0005-0000-0000-000015070000}"/>
    <cellStyle name="Normal 2 3 9 3" xfId="1780" xr:uid="{00000000-0005-0000-0000-000016070000}"/>
    <cellStyle name="Normal 2 4" xfId="1781" xr:uid="{00000000-0005-0000-0000-000017070000}"/>
    <cellStyle name="Normal 2 4 10" xfId="1782" xr:uid="{00000000-0005-0000-0000-000018070000}"/>
    <cellStyle name="Normal 2 4 10 2" xfId="1783" xr:uid="{00000000-0005-0000-0000-000019070000}"/>
    <cellStyle name="Normal 2 4 11" xfId="1784" xr:uid="{00000000-0005-0000-0000-00001A070000}"/>
    <cellStyle name="Normal 2 4 2" xfId="1785" xr:uid="{00000000-0005-0000-0000-00001B070000}"/>
    <cellStyle name="Normal 2 4 2 10" xfId="1786" xr:uid="{00000000-0005-0000-0000-00001C070000}"/>
    <cellStyle name="Normal 2 4 2 2" xfId="1787" xr:uid="{00000000-0005-0000-0000-00001D070000}"/>
    <cellStyle name="Normal 2 4 2 2 2" xfId="1788" xr:uid="{00000000-0005-0000-0000-00001E070000}"/>
    <cellStyle name="Normal 2 4 2 2 2 2" xfId="1789" xr:uid="{00000000-0005-0000-0000-00001F070000}"/>
    <cellStyle name="Normal 2 4 2 2 2 2 2" xfId="1790" xr:uid="{00000000-0005-0000-0000-000020070000}"/>
    <cellStyle name="Normal 2 4 2 2 2 2 2 2" xfId="1791" xr:uid="{00000000-0005-0000-0000-000021070000}"/>
    <cellStyle name="Normal 2 4 2 2 2 2 2 2 2" xfId="1792" xr:uid="{00000000-0005-0000-0000-000022070000}"/>
    <cellStyle name="Normal 2 4 2 2 2 2 2 3" xfId="1793" xr:uid="{00000000-0005-0000-0000-000023070000}"/>
    <cellStyle name="Normal 2 4 2 2 2 2 3" xfId="1794" xr:uid="{00000000-0005-0000-0000-000024070000}"/>
    <cellStyle name="Normal 2 4 2 2 2 2 3 2" xfId="1795" xr:uid="{00000000-0005-0000-0000-000025070000}"/>
    <cellStyle name="Normal 2 4 2 2 2 2 4" xfId="1796" xr:uid="{00000000-0005-0000-0000-000026070000}"/>
    <cellStyle name="Normal 2 4 2 2 2 3" xfId="1797" xr:uid="{00000000-0005-0000-0000-000027070000}"/>
    <cellStyle name="Normal 2 4 2 2 2 3 2" xfId="1798" xr:uid="{00000000-0005-0000-0000-000028070000}"/>
    <cellStyle name="Normal 2 4 2 2 2 3 2 2" xfId="1799" xr:uid="{00000000-0005-0000-0000-000029070000}"/>
    <cellStyle name="Normal 2 4 2 2 2 3 3" xfId="1800" xr:uid="{00000000-0005-0000-0000-00002A070000}"/>
    <cellStyle name="Normal 2 4 2 2 2 4" xfId="1801" xr:uid="{00000000-0005-0000-0000-00002B070000}"/>
    <cellStyle name="Normal 2 4 2 2 2 4 2" xfId="1802" xr:uid="{00000000-0005-0000-0000-00002C070000}"/>
    <cellStyle name="Normal 2 4 2 2 2 5" xfId="1803" xr:uid="{00000000-0005-0000-0000-00002D070000}"/>
    <cellStyle name="Normal 2 4 2 2 3" xfId="1804" xr:uid="{00000000-0005-0000-0000-00002E070000}"/>
    <cellStyle name="Normal 2 4 2 2 3 2" xfId="1805" xr:uid="{00000000-0005-0000-0000-00002F070000}"/>
    <cellStyle name="Normal 2 4 2 2 3 2 2" xfId="1806" xr:uid="{00000000-0005-0000-0000-000030070000}"/>
    <cellStyle name="Normal 2 4 2 2 3 2 2 2" xfId="1807" xr:uid="{00000000-0005-0000-0000-000031070000}"/>
    <cellStyle name="Normal 2 4 2 2 3 2 2 2 2" xfId="1808" xr:uid="{00000000-0005-0000-0000-000032070000}"/>
    <cellStyle name="Normal 2 4 2 2 3 2 2 3" xfId="1809" xr:uid="{00000000-0005-0000-0000-000033070000}"/>
    <cellStyle name="Normal 2 4 2 2 3 2 3" xfId="1810" xr:uid="{00000000-0005-0000-0000-000034070000}"/>
    <cellStyle name="Normal 2 4 2 2 3 2 3 2" xfId="1811" xr:uid="{00000000-0005-0000-0000-000035070000}"/>
    <cellStyle name="Normal 2 4 2 2 3 2 4" xfId="1812" xr:uid="{00000000-0005-0000-0000-000036070000}"/>
    <cellStyle name="Normal 2 4 2 2 3 3" xfId="1813" xr:uid="{00000000-0005-0000-0000-000037070000}"/>
    <cellStyle name="Normal 2 4 2 2 3 3 2" xfId="1814" xr:uid="{00000000-0005-0000-0000-000038070000}"/>
    <cellStyle name="Normal 2 4 2 2 3 3 2 2" xfId="1815" xr:uid="{00000000-0005-0000-0000-000039070000}"/>
    <cellStyle name="Normal 2 4 2 2 3 3 3" xfId="1816" xr:uid="{00000000-0005-0000-0000-00003A070000}"/>
    <cellStyle name="Normal 2 4 2 2 3 4" xfId="1817" xr:uid="{00000000-0005-0000-0000-00003B070000}"/>
    <cellStyle name="Normal 2 4 2 2 3 4 2" xfId="1818" xr:uid="{00000000-0005-0000-0000-00003C070000}"/>
    <cellStyle name="Normal 2 4 2 2 3 5" xfId="1819" xr:uid="{00000000-0005-0000-0000-00003D070000}"/>
    <cellStyle name="Normal 2 4 2 2 4" xfId="1820" xr:uid="{00000000-0005-0000-0000-00003E070000}"/>
    <cellStyle name="Normal 2 4 2 2 4 2" xfId="1821" xr:uid="{00000000-0005-0000-0000-00003F070000}"/>
    <cellStyle name="Normal 2 4 2 2 4 2 2" xfId="1822" xr:uid="{00000000-0005-0000-0000-000040070000}"/>
    <cellStyle name="Normal 2 4 2 2 4 2 2 2" xfId="1823" xr:uid="{00000000-0005-0000-0000-000041070000}"/>
    <cellStyle name="Normal 2 4 2 2 4 2 2 2 2" xfId="1824" xr:uid="{00000000-0005-0000-0000-000042070000}"/>
    <cellStyle name="Normal 2 4 2 2 4 2 2 3" xfId="1825" xr:uid="{00000000-0005-0000-0000-000043070000}"/>
    <cellStyle name="Normal 2 4 2 2 4 2 3" xfId="1826" xr:uid="{00000000-0005-0000-0000-000044070000}"/>
    <cellStyle name="Normal 2 4 2 2 4 2 3 2" xfId="1827" xr:uid="{00000000-0005-0000-0000-000045070000}"/>
    <cellStyle name="Normal 2 4 2 2 4 2 4" xfId="1828" xr:uid="{00000000-0005-0000-0000-000046070000}"/>
    <cellStyle name="Normal 2 4 2 2 4 3" xfId="1829" xr:uid="{00000000-0005-0000-0000-000047070000}"/>
    <cellStyle name="Normal 2 4 2 2 4 3 2" xfId="1830" xr:uid="{00000000-0005-0000-0000-000048070000}"/>
    <cellStyle name="Normal 2 4 2 2 4 3 2 2" xfId="1831" xr:uid="{00000000-0005-0000-0000-000049070000}"/>
    <cellStyle name="Normal 2 4 2 2 4 3 3" xfId="1832" xr:uid="{00000000-0005-0000-0000-00004A070000}"/>
    <cellStyle name="Normal 2 4 2 2 4 4" xfId="1833" xr:uid="{00000000-0005-0000-0000-00004B070000}"/>
    <cellStyle name="Normal 2 4 2 2 4 4 2" xfId="1834" xr:uid="{00000000-0005-0000-0000-00004C070000}"/>
    <cellStyle name="Normal 2 4 2 2 4 5" xfId="1835" xr:uid="{00000000-0005-0000-0000-00004D070000}"/>
    <cellStyle name="Normal 2 4 2 2 5" xfId="1836" xr:uid="{00000000-0005-0000-0000-00004E070000}"/>
    <cellStyle name="Normal 2 4 2 2 5 2" xfId="1837" xr:uid="{00000000-0005-0000-0000-00004F070000}"/>
    <cellStyle name="Normal 2 4 2 2 5 2 2" xfId="1838" xr:uid="{00000000-0005-0000-0000-000050070000}"/>
    <cellStyle name="Normal 2 4 2 2 5 2 2 2" xfId="1839" xr:uid="{00000000-0005-0000-0000-000051070000}"/>
    <cellStyle name="Normal 2 4 2 2 5 2 2 2 2" xfId="1840" xr:uid="{00000000-0005-0000-0000-000052070000}"/>
    <cellStyle name="Normal 2 4 2 2 5 2 2 3" xfId="1841" xr:uid="{00000000-0005-0000-0000-000053070000}"/>
    <cellStyle name="Normal 2 4 2 2 5 2 3" xfId="1842" xr:uid="{00000000-0005-0000-0000-000054070000}"/>
    <cellStyle name="Normal 2 4 2 2 5 2 3 2" xfId="1843" xr:uid="{00000000-0005-0000-0000-000055070000}"/>
    <cellStyle name="Normal 2 4 2 2 5 2 4" xfId="1844" xr:uid="{00000000-0005-0000-0000-000056070000}"/>
    <cellStyle name="Normal 2 4 2 2 5 3" xfId="1845" xr:uid="{00000000-0005-0000-0000-000057070000}"/>
    <cellStyle name="Normal 2 4 2 2 5 3 2" xfId="1846" xr:uid="{00000000-0005-0000-0000-000058070000}"/>
    <cellStyle name="Normal 2 4 2 2 5 3 2 2" xfId="1847" xr:uid="{00000000-0005-0000-0000-000059070000}"/>
    <cellStyle name="Normal 2 4 2 2 5 3 3" xfId="1848" xr:uid="{00000000-0005-0000-0000-00005A070000}"/>
    <cellStyle name="Normal 2 4 2 2 5 4" xfId="1849" xr:uid="{00000000-0005-0000-0000-00005B070000}"/>
    <cellStyle name="Normal 2 4 2 2 5 4 2" xfId="1850" xr:uid="{00000000-0005-0000-0000-00005C070000}"/>
    <cellStyle name="Normal 2 4 2 2 5 5" xfId="1851" xr:uid="{00000000-0005-0000-0000-00005D070000}"/>
    <cellStyle name="Normal 2 4 2 2 6" xfId="1852" xr:uid="{00000000-0005-0000-0000-00005E070000}"/>
    <cellStyle name="Normal 2 4 2 2 6 2" xfId="1853" xr:uid="{00000000-0005-0000-0000-00005F070000}"/>
    <cellStyle name="Normal 2 4 2 2 6 2 2" xfId="1854" xr:uid="{00000000-0005-0000-0000-000060070000}"/>
    <cellStyle name="Normal 2 4 2 2 6 2 2 2" xfId="1855" xr:uid="{00000000-0005-0000-0000-000061070000}"/>
    <cellStyle name="Normal 2 4 2 2 6 2 3" xfId="1856" xr:uid="{00000000-0005-0000-0000-000062070000}"/>
    <cellStyle name="Normal 2 4 2 2 6 3" xfId="1857" xr:uid="{00000000-0005-0000-0000-000063070000}"/>
    <cellStyle name="Normal 2 4 2 2 6 3 2" xfId="1858" xr:uid="{00000000-0005-0000-0000-000064070000}"/>
    <cellStyle name="Normal 2 4 2 2 6 4" xfId="1859" xr:uid="{00000000-0005-0000-0000-000065070000}"/>
    <cellStyle name="Normal 2 4 2 2 7" xfId="1860" xr:uid="{00000000-0005-0000-0000-000066070000}"/>
    <cellStyle name="Normal 2 4 2 2 7 2" xfId="1861" xr:uid="{00000000-0005-0000-0000-000067070000}"/>
    <cellStyle name="Normal 2 4 2 2 7 2 2" xfId="1862" xr:uid="{00000000-0005-0000-0000-000068070000}"/>
    <cellStyle name="Normal 2 4 2 2 7 3" xfId="1863" xr:uid="{00000000-0005-0000-0000-000069070000}"/>
    <cellStyle name="Normal 2 4 2 2 8" xfId="1864" xr:uid="{00000000-0005-0000-0000-00006A070000}"/>
    <cellStyle name="Normal 2 4 2 2 8 2" xfId="1865" xr:uid="{00000000-0005-0000-0000-00006B070000}"/>
    <cellStyle name="Normal 2 4 2 2 9" xfId="1866" xr:uid="{00000000-0005-0000-0000-00006C070000}"/>
    <cellStyle name="Normal 2 4 2 3" xfId="1867" xr:uid="{00000000-0005-0000-0000-00006D070000}"/>
    <cellStyle name="Normal 2 4 2 3 2" xfId="1868" xr:uid="{00000000-0005-0000-0000-00006E070000}"/>
    <cellStyle name="Normal 2 4 2 3 2 2" xfId="1869" xr:uid="{00000000-0005-0000-0000-00006F070000}"/>
    <cellStyle name="Normal 2 4 2 3 2 2 2" xfId="1870" xr:uid="{00000000-0005-0000-0000-000070070000}"/>
    <cellStyle name="Normal 2 4 2 3 2 2 2 2" xfId="1871" xr:uid="{00000000-0005-0000-0000-000071070000}"/>
    <cellStyle name="Normal 2 4 2 3 2 2 3" xfId="1872" xr:uid="{00000000-0005-0000-0000-000072070000}"/>
    <cellStyle name="Normal 2 4 2 3 2 3" xfId="1873" xr:uid="{00000000-0005-0000-0000-000073070000}"/>
    <cellStyle name="Normal 2 4 2 3 2 3 2" xfId="1874" xr:uid="{00000000-0005-0000-0000-000074070000}"/>
    <cellStyle name="Normal 2 4 2 3 2 4" xfId="1875" xr:uid="{00000000-0005-0000-0000-000075070000}"/>
    <cellStyle name="Normal 2 4 2 3 3" xfId="1876" xr:uid="{00000000-0005-0000-0000-000076070000}"/>
    <cellStyle name="Normal 2 4 2 3 3 2" xfId="1877" xr:uid="{00000000-0005-0000-0000-000077070000}"/>
    <cellStyle name="Normal 2 4 2 3 3 2 2" xfId="1878" xr:uid="{00000000-0005-0000-0000-000078070000}"/>
    <cellStyle name="Normal 2 4 2 3 3 3" xfId="1879" xr:uid="{00000000-0005-0000-0000-000079070000}"/>
    <cellStyle name="Normal 2 4 2 3 4" xfId="1880" xr:uid="{00000000-0005-0000-0000-00007A070000}"/>
    <cellStyle name="Normal 2 4 2 3 4 2" xfId="1881" xr:uid="{00000000-0005-0000-0000-00007B070000}"/>
    <cellStyle name="Normal 2 4 2 3 5" xfId="1882" xr:uid="{00000000-0005-0000-0000-00007C070000}"/>
    <cellStyle name="Normal 2 4 2 4" xfId="1883" xr:uid="{00000000-0005-0000-0000-00007D070000}"/>
    <cellStyle name="Normal 2 4 2 4 2" xfId="1884" xr:uid="{00000000-0005-0000-0000-00007E070000}"/>
    <cellStyle name="Normal 2 4 2 4 2 2" xfId="1885" xr:uid="{00000000-0005-0000-0000-00007F070000}"/>
    <cellStyle name="Normal 2 4 2 4 2 2 2" xfId="1886" xr:uid="{00000000-0005-0000-0000-000080070000}"/>
    <cellStyle name="Normal 2 4 2 4 2 2 2 2" xfId="1887" xr:uid="{00000000-0005-0000-0000-000081070000}"/>
    <cellStyle name="Normal 2 4 2 4 2 2 3" xfId="1888" xr:uid="{00000000-0005-0000-0000-000082070000}"/>
    <cellStyle name="Normal 2 4 2 4 2 3" xfId="1889" xr:uid="{00000000-0005-0000-0000-000083070000}"/>
    <cellStyle name="Normal 2 4 2 4 2 3 2" xfId="1890" xr:uid="{00000000-0005-0000-0000-000084070000}"/>
    <cellStyle name="Normal 2 4 2 4 2 4" xfId="1891" xr:uid="{00000000-0005-0000-0000-000085070000}"/>
    <cellStyle name="Normal 2 4 2 4 3" xfId="1892" xr:uid="{00000000-0005-0000-0000-000086070000}"/>
    <cellStyle name="Normal 2 4 2 4 3 2" xfId="1893" xr:uid="{00000000-0005-0000-0000-000087070000}"/>
    <cellStyle name="Normal 2 4 2 4 3 2 2" xfId="1894" xr:uid="{00000000-0005-0000-0000-000088070000}"/>
    <cellStyle name="Normal 2 4 2 4 3 3" xfId="1895" xr:uid="{00000000-0005-0000-0000-000089070000}"/>
    <cellStyle name="Normal 2 4 2 4 4" xfId="1896" xr:uid="{00000000-0005-0000-0000-00008A070000}"/>
    <cellStyle name="Normal 2 4 2 4 4 2" xfId="1897" xr:uid="{00000000-0005-0000-0000-00008B070000}"/>
    <cellStyle name="Normal 2 4 2 4 5" xfId="1898" xr:uid="{00000000-0005-0000-0000-00008C070000}"/>
    <cellStyle name="Normal 2 4 2 5" xfId="1899" xr:uid="{00000000-0005-0000-0000-00008D070000}"/>
    <cellStyle name="Normal 2 4 2 5 2" xfId="1900" xr:uid="{00000000-0005-0000-0000-00008E070000}"/>
    <cellStyle name="Normal 2 4 2 5 2 2" xfId="1901" xr:uid="{00000000-0005-0000-0000-00008F070000}"/>
    <cellStyle name="Normal 2 4 2 5 2 2 2" xfId="1902" xr:uid="{00000000-0005-0000-0000-000090070000}"/>
    <cellStyle name="Normal 2 4 2 5 2 2 2 2" xfId="1903" xr:uid="{00000000-0005-0000-0000-000091070000}"/>
    <cellStyle name="Normal 2 4 2 5 2 2 3" xfId="1904" xr:uid="{00000000-0005-0000-0000-000092070000}"/>
    <cellStyle name="Normal 2 4 2 5 2 3" xfId="1905" xr:uid="{00000000-0005-0000-0000-000093070000}"/>
    <cellStyle name="Normal 2 4 2 5 2 3 2" xfId="1906" xr:uid="{00000000-0005-0000-0000-000094070000}"/>
    <cellStyle name="Normal 2 4 2 5 2 4" xfId="1907" xr:uid="{00000000-0005-0000-0000-000095070000}"/>
    <cellStyle name="Normal 2 4 2 5 3" xfId="1908" xr:uid="{00000000-0005-0000-0000-000096070000}"/>
    <cellStyle name="Normal 2 4 2 5 3 2" xfId="1909" xr:uid="{00000000-0005-0000-0000-000097070000}"/>
    <cellStyle name="Normal 2 4 2 5 3 2 2" xfId="1910" xr:uid="{00000000-0005-0000-0000-000098070000}"/>
    <cellStyle name="Normal 2 4 2 5 3 3" xfId="1911" xr:uid="{00000000-0005-0000-0000-000099070000}"/>
    <cellStyle name="Normal 2 4 2 5 4" xfId="1912" xr:uid="{00000000-0005-0000-0000-00009A070000}"/>
    <cellStyle name="Normal 2 4 2 5 4 2" xfId="1913" xr:uid="{00000000-0005-0000-0000-00009B070000}"/>
    <cellStyle name="Normal 2 4 2 5 5" xfId="1914" xr:uid="{00000000-0005-0000-0000-00009C070000}"/>
    <cellStyle name="Normal 2 4 2 6" xfId="1915" xr:uid="{00000000-0005-0000-0000-00009D070000}"/>
    <cellStyle name="Normal 2 4 2 6 2" xfId="1916" xr:uid="{00000000-0005-0000-0000-00009E070000}"/>
    <cellStyle name="Normal 2 4 2 6 2 2" xfId="1917" xr:uid="{00000000-0005-0000-0000-00009F070000}"/>
    <cellStyle name="Normal 2 4 2 6 2 2 2" xfId="1918" xr:uid="{00000000-0005-0000-0000-0000A0070000}"/>
    <cellStyle name="Normal 2 4 2 6 2 2 2 2" xfId="1919" xr:uid="{00000000-0005-0000-0000-0000A1070000}"/>
    <cellStyle name="Normal 2 4 2 6 2 2 3" xfId="1920" xr:uid="{00000000-0005-0000-0000-0000A2070000}"/>
    <cellStyle name="Normal 2 4 2 6 2 3" xfId="1921" xr:uid="{00000000-0005-0000-0000-0000A3070000}"/>
    <cellStyle name="Normal 2 4 2 6 2 3 2" xfId="1922" xr:uid="{00000000-0005-0000-0000-0000A4070000}"/>
    <cellStyle name="Normal 2 4 2 6 2 4" xfId="1923" xr:uid="{00000000-0005-0000-0000-0000A5070000}"/>
    <cellStyle name="Normal 2 4 2 6 3" xfId="1924" xr:uid="{00000000-0005-0000-0000-0000A6070000}"/>
    <cellStyle name="Normal 2 4 2 6 3 2" xfId="1925" xr:uid="{00000000-0005-0000-0000-0000A7070000}"/>
    <cellStyle name="Normal 2 4 2 6 3 2 2" xfId="1926" xr:uid="{00000000-0005-0000-0000-0000A8070000}"/>
    <cellStyle name="Normal 2 4 2 6 3 3" xfId="1927" xr:uid="{00000000-0005-0000-0000-0000A9070000}"/>
    <cellStyle name="Normal 2 4 2 6 4" xfId="1928" xr:uid="{00000000-0005-0000-0000-0000AA070000}"/>
    <cellStyle name="Normal 2 4 2 6 4 2" xfId="1929" xr:uid="{00000000-0005-0000-0000-0000AB070000}"/>
    <cellStyle name="Normal 2 4 2 6 5" xfId="1930" xr:uid="{00000000-0005-0000-0000-0000AC070000}"/>
    <cellStyle name="Normal 2 4 2 7" xfId="1931" xr:uid="{00000000-0005-0000-0000-0000AD070000}"/>
    <cellStyle name="Normal 2 4 2 7 2" xfId="1932" xr:uid="{00000000-0005-0000-0000-0000AE070000}"/>
    <cellStyle name="Normal 2 4 2 7 2 2" xfId="1933" xr:uid="{00000000-0005-0000-0000-0000AF070000}"/>
    <cellStyle name="Normal 2 4 2 7 2 2 2" xfId="1934" xr:uid="{00000000-0005-0000-0000-0000B0070000}"/>
    <cellStyle name="Normal 2 4 2 7 2 3" xfId="1935" xr:uid="{00000000-0005-0000-0000-0000B1070000}"/>
    <cellStyle name="Normal 2 4 2 7 3" xfId="1936" xr:uid="{00000000-0005-0000-0000-0000B2070000}"/>
    <cellStyle name="Normal 2 4 2 7 3 2" xfId="1937" xr:uid="{00000000-0005-0000-0000-0000B3070000}"/>
    <cellStyle name="Normal 2 4 2 7 4" xfId="1938" xr:uid="{00000000-0005-0000-0000-0000B4070000}"/>
    <cellStyle name="Normal 2 4 2 8" xfId="1939" xr:uid="{00000000-0005-0000-0000-0000B5070000}"/>
    <cellStyle name="Normal 2 4 2 8 2" xfId="1940" xr:uid="{00000000-0005-0000-0000-0000B6070000}"/>
    <cellStyle name="Normal 2 4 2 8 2 2" xfId="1941" xr:uid="{00000000-0005-0000-0000-0000B7070000}"/>
    <cellStyle name="Normal 2 4 2 8 3" xfId="1942" xr:uid="{00000000-0005-0000-0000-0000B8070000}"/>
    <cellStyle name="Normal 2 4 2 9" xfId="1943" xr:uid="{00000000-0005-0000-0000-0000B9070000}"/>
    <cellStyle name="Normal 2 4 2 9 2" xfId="1944" xr:uid="{00000000-0005-0000-0000-0000BA070000}"/>
    <cellStyle name="Normal 2 4 3" xfId="1945" xr:uid="{00000000-0005-0000-0000-0000BB070000}"/>
    <cellStyle name="Normal 2 4 3 2" xfId="1946" xr:uid="{00000000-0005-0000-0000-0000BC070000}"/>
    <cellStyle name="Normal 2 4 3 2 2" xfId="1947" xr:uid="{00000000-0005-0000-0000-0000BD070000}"/>
    <cellStyle name="Normal 2 4 3 2 2 2" xfId="1948" xr:uid="{00000000-0005-0000-0000-0000BE070000}"/>
    <cellStyle name="Normal 2 4 3 2 2 2 2" xfId="1949" xr:uid="{00000000-0005-0000-0000-0000BF070000}"/>
    <cellStyle name="Normal 2 4 3 2 2 2 2 2" xfId="1950" xr:uid="{00000000-0005-0000-0000-0000C0070000}"/>
    <cellStyle name="Normal 2 4 3 2 2 2 3" xfId="1951" xr:uid="{00000000-0005-0000-0000-0000C1070000}"/>
    <cellStyle name="Normal 2 4 3 2 2 3" xfId="1952" xr:uid="{00000000-0005-0000-0000-0000C2070000}"/>
    <cellStyle name="Normal 2 4 3 2 2 3 2" xfId="1953" xr:uid="{00000000-0005-0000-0000-0000C3070000}"/>
    <cellStyle name="Normal 2 4 3 2 2 4" xfId="1954" xr:uid="{00000000-0005-0000-0000-0000C4070000}"/>
    <cellStyle name="Normal 2 4 3 2 3" xfId="1955" xr:uid="{00000000-0005-0000-0000-0000C5070000}"/>
    <cellStyle name="Normal 2 4 3 2 3 2" xfId="1956" xr:uid="{00000000-0005-0000-0000-0000C6070000}"/>
    <cellStyle name="Normal 2 4 3 2 3 2 2" xfId="1957" xr:uid="{00000000-0005-0000-0000-0000C7070000}"/>
    <cellStyle name="Normal 2 4 3 2 3 3" xfId="1958" xr:uid="{00000000-0005-0000-0000-0000C8070000}"/>
    <cellStyle name="Normal 2 4 3 2 4" xfId="1959" xr:uid="{00000000-0005-0000-0000-0000C9070000}"/>
    <cellStyle name="Normal 2 4 3 2 4 2" xfId="1960" xr:uid="{00000000-0005-0000-0000-0000CA070000}"/>
    <cellStyle name="Normal 2 4 3 2 5" xfId="1961" xr:uid="{00000000-0005-0000-0000-0000CB070000}"/>
    <cellStyle name="Normal 2 4 3 3" xfId="1962" xr:uid="{00000000-0005-0000-0000-0000CC070000}"/>
    <cellStyle name="Normal 2 4 3 3 2" xfId="1963" xr:uid="{00000000-0005-0000-0000-0000CD070000}"/>
    <cellStyle name="Normal 2 4 3 3 2 2" xfId="1964" xr:uid="{00000000-0005-0000-0000-0000CE070000}"/>
    <cellStyle name="Normal 2 4 3 3 2 2 2" xfId="1965" xr:uid="{00000000-0005-0000-0000-0000CF070000}"/>
    <cellStyle name="Normal 2 4 3 3 2 2 2 2" xfId="1966" xr:uid="{00000000-0005-0000-0000-0000D0070000}"/>
    <cellStyle name="Normal 2 4 3 3 2 2 3" xfId="1967" xr:uid="{00000000-0005-0000-0000-0000D1070000}"/>
    <cellStyle name="Normal 2 4 3 3 2 3" xfId="1968" xr:uid="{00000000-0005-0000-0000-0000D2070000}"/>
    <cellStyle name="Normal 2 4 3 3 2 3 2" xfId="1969" xr:uid="{00000000-0005-0000-0000-0000D3070000}"/>
    <cellStyle name="Normal 2 4 3 3 2 4" xfId="1970" xr:uid="{00000000-0005-0000-0000-0000D4070000}"/>
    <cellStyle name="Normal 2 4 3 3 3" xfId="1971" xr:uid="{00000000-0005-0000-0000-0000D5070000}"/>
    <cellStyle name="Normal 2 4 3 3 3 2" xfId="1972" xr:uid="{00000000-0005-0000-0000-0000D6070000}"/>
    <cellStyle name="Normal 2 4 3 3 3 2 2" xfId="1973" xr:uid="{00000000-0005-0000-0000-0000D7070000}"/>
    <cellStyle name="Normal 2 4 3 3 3 3" xfId="1974" xr:uid="{00000000-0005-0000-0000-0000D8070000}"/>
    <cellStyle name="Normal 2 4 3 3 4" xfId="1975" xr:uid="{00000000-0005-0000-0000-0000D9070000}"/>
    <cellStyle name="Normal 2 4 3 3 4 2" xfId="1976" xr:uid="{00000000-0005-0000-0000-0000DA070000}"/>
    <cellStyle name="Normal 2 4 3 3 5" xfId="1977" xr:uid="{00000000-0005-0000-0000-0000DB070000}"/>
    <cellStyle name="Normal 2 4 3 4" xfId="1978" xr:uid="{00000000-0005-0000-0000-0000DC070000}"/>
    <cellStyle name="Normal 2 4 3 4 2" xfId="1979" xr:uid="{00000000-0005-0000-0000-0000DD070000}"/>
    <cellStyle name="Normal 2 4 3 4 2 2" xfId="1980" xr:uid="{00000000-0005-0000-0000-0000DE070000}"/>
    <cellStyle name="Normal 2 4 3 4 2 2 2" xfId="1981" xr:uid="{00000000-0005-0000-0000-0000DF070000}"/>
    <cellStyle name="Normal 2 4 3 4 2 2 2 2" xfId="1982" xr:uid="{00000000-0005-0000-0000-0000E0070000}"/>
    <cellStyle name="Normal 2 4 3 4 2 2 3" xfId="1983" xr:uid="{00000000-0005-0000-0000-0000E1070000}"/>
    <cellStyle name="Normal 2 4 3 4 2 3" xfId="1984" xr:uid="{00000000-0005-0000-0000-0000E2070000}"/>
    <cellStyle name="Normal 2 4 3 4 2 3 2" xfId="1985" xr:uid="{00000000-0005-0000-0000-0000E3070000}"/>
    <cellStyle name="Normal 2 4 3 4 2 4" xfId="1986" xr:uid="{00000000-0005-0000-0000-0000E4070000}"/>
    <cellStyle name="Normal 2 4 3 4 3" xfId="1987" xr:uid="{00000000-0005-0000-0000-0000E5070000}"/>
    <cellStyle name="Normal 2 4 3 4 3 2" xfId="1988" xr:uid="{00000000-0005-0000-0000-0000E6070000}"/>
    <cellStyle name="Normal 2 4 3 4 3 2 2" xfId="1989" xr:uid="{00000000-0005-0000-0000-0000E7070000}"/>
    <cellStyle name="Normal 2 4 3 4 3 3" xfId="1990" xr:uid="{00000000-0005-0000-0000-0000E8070000}"/>
    <cellStyle name="Normal 2 4 3 4 4" xfId="1991" xr:uid="{00000000-0005-0000-0000-0000E9070000}"/>
    <cellStyle name="Normal 2 4 3 4 4 2" xfId="1992" xr:uid="{00000000-0005-0000-0000-0000EA070000}"/>
    <cellStyle name="Normal 2 4 3 4 5" xfId="1993" xr:uid="{00000000-0005-0000-0000-0000EB070000}"/>
    <cellStyle name="Normal 2 4 3 5" xfId="1994" xr:uid="{00000000-0005-0000-0000-0000EC070000}"/>
    <cellStyle name="Normal 2 4 3 5 2" xfId="1995" xr:uid="{00000000-0005-0000-0000-0000ED070000}"/>
    <cellStyle name="Normal 2 4 3 5 2 2" xfId="1996" xr:uid="{00000000-0005-0000-0000-0000EE070000}"/>
    <cellStyle name="Normal 2 4 3 5 2 2 2" xfId="1997" xr:uid="{00000000-0005-0000-0000-0000EF070000}"/>
    <cellStyle name="Normal 2 4 3 5 2 2 2 2" xfId="1998" xr:uid="{00000000-0005-0000-0000-0000F0070000}"/>
    <cellStyle name="Normal 2 4 3 5 2 2 3" xfId="1999" xr:uid="{00000000-0005-0000-0000-0000F1070000}"/>
    <cellStyle name="Normal 2 4 3 5 2 3" xfId="2000" xr:uid="{00000000-0005-0000-0000-0000F2070000}"/>
    <cellStyle name="Normal 2 4 3 5 2 3 2" xfId="2001" xr:uid="{00000000-0005-0000-0000-0000F3070000}"/>
    <cellStyle name="Normal 2 4 3 5 2 4" xfId="2002" xr:uid="{00000000-0005-0000-0000-0000F4070000}"/>
    <cellStyle name="Normal 2 4 3 5 3" xfId="2003" xr:uid="{00000000-0005-0000-0000-0000F5070000}"/>
    <cellStyle name="Normal 2 4 3 5 3 2" xfId="2004" xr:uid="{00000000-0005-0000-0000-0000F6070000}"/>
    <cellStyle name="Normal 2 4 3 5 3 2 2" xfId="2005" xr:uid="{00000000-0005-0000-0000-0000F7070000}"/>
    <cellStyle name="Normal 2 4 3 5 3 3" xfId="2006" xr:uid="{00000000-0005-0000-0000-0000F8070000}"/>
    <cellStyle name="Normal 2 4 3 5 4" xfId="2007" xr:uid="{00000000-0005-0000-0000-0000F9070000}"/>
    <cellStyle name="Normal 2 4 3 5 4 2" xfId="2008" xr:uid="{00000000-0005-0000-0000-0000FA070000}"/>
    <cellStyle name="Normal 2 4 3 5 5" xfId="2009" xr:uid="{00000000-0005-0000-0000-0000FB070000}"/>
    <cellStyle name="Normal 2 4 3 6" xfId="2010" xr:uid="{00000000-0005-0000-0000-0000FC070000}"/>
    <cellStyle name="Normal 2 4 3 6 2" xfId="2011" xr:uid="{00000000-0005-0000-0000-0000FD070000}"/>
    <cellStyle name="Normal 2 4 3 6 2 2" xfId="2012" xr:uid="{00000000-0005-0000-0000-0000FE070000}"/>
    <cellStyle name="Normal 2 4 3 6 2 2 2" xfId="2013" xr:uid="{00000000-0005-0000-0000-0000FF070000}"/>
    <cellStyle name="Normal 2 4 3 6 2 3" xfId="2014" xr:uid="{00000000-0005-0000-0000-000000080000}"/>
    <cellStyle name="Normal 2 4 3 6 3" xfId="2015" xr:uid="{00000000-0005-0000-0000-000001080000}"/>
    <cellStyle name="Normal 2 4 3 6 3 2" xfId="2016" xr:uid="{00000000-0005-0000-0000-000002080000}"/>
    <cellStyle name="Normal 2 4 3 6 4" xfId="2017" xr:uid="{00000000-0005-0000-0000-000003080000}"/>
    <cellStyle name="Normal 2 4 3 7" xfId="2018" xr:uid="{00000000-0005-0000-0000-000004080000}"/>
    <cellStyle name="Normal 2 4 3 7 2" xfId="2019" xr:uid="{00000000-0005-0000-0000-000005080000}"/>
    <cellStyle name="Normal 2 4 3 7 2 2" xfId="2020" xr:uid="{00000000-0005-0000-0000-000006080000}"/>
    <cellStyle name="Normal 2 4 3 7 3" xfId="2021" xr:uid="{00000000-0005-0000-0000-000007080000}"/>
    <cellStyle name="Normal 2 4 3 8" xfId="2022" xr:uid="{00000000-0005-0000-0000-000008080000}"/>
    <cellStyle name="Normal 2 4 3 8 2" xfId="2023" xr:uid="{00000000-0005-0000-0000-000009080000}"/>
    <cellStyle name="Normal 2 4 3 9" xfId="2024" xr:uid="{00000000-0005-0000-0000-00000A080000}"/>
    <cellStyle name="Normal 2 4 4" xfId="2025" xr:uid="{00000000-0005-0000-0000-00000B080000}"/>
    <cellStyle name="Normal 2 4 4 2" xfId="2026" xr:uid="{00000000-0005-0000-0000-00000C080000}"/>
    <cellStyle name="Normal 2 4 4 2 2" xfId="2027" xr:uid="{00000000-0005-0000-0000-00000D080000}"/>
    <cellStyle name="Normal 2 4 4 2 2 2" xfId="2028" xr:uid="{00000000-0005-0000-0000-00000E080000}"/>
    <cellStyle name="Normal 2 4 4 2 2 2 2" xfId="2029" xr:uid="{00000000-0005-0000-0000-00000F080000}"/>
    <cellStyle name="Normal 2 4 4 2 2 3" xfId="2030" xr:uid="{00000000-0005-0000-0000-000010080000}"/>
    <cellStyle name="Normal 2 4 4 2 3" xfId="2031" xr:uid="{00000000-0005-0000-0000-000011080000}"/>
    <cellStyle name="Normal 2 4 4 2 3 2" xfId="2032" xr:uid="{00000000-0005-0000-0000-000012080000}"/>
    <cellStyle name="Normal 2 4 4 2 4" xfId="2033" xr:uid="{00000000-0005-0000-0000-000013080000}"/>
    <cellStyle name="Normal 2 4 4 3" xfId="2034" xr:uid="{00000000-0005-0000-0000-000014080000}"/>
    <cellStyle name="Normal 2 4 4 3 2" xfId="2035" xr:uid="{00000000-0005-0000-0000-000015080000}"/>
    <cellStyle name="Normal 2 4 4 3 2 2" xfId="2036" xr:uid="{00000000-0005-0000-0000-000016080000}"/>
    <cellStyle name="Normal 2 4 4 3 3" xfId="2037" xr:uid="{00000000-0005-0000-0000-000017080000}"/>
    <cellStyle name="Normal 2 4 4 4" xfId="2038" xr:uid="{00000000-0005-0000-0000-000018080000}"/>
    <cellStyle name="Normal 2 4 4 4 2" xfId="2039" xr:uid="{00000000-0005-0000-0000-000019080000}"/>
    <cellStyle name="Normal 2 4 4 5" xfId="2040" xr:uid="{00000000-0005-0000-0000-00001A080000}"/>
    <cellStyle name="Normal 2 4 5" xfId="2041" xr:uid="{00000000-0005-0000-0000-00001B080000}"/>
    <cellStyle name="Normal 2 4 5 2" xfId="2042" xr:uid="{00000000-0005-0000-0000-00001C080000}"/>
    <cellStyle name="Normal 2 4 5 2 2" xfId="2043" xr:uid="{00000000-0005-0000-0000-00001D080000}"/>
    <cellStyle name="Normal 2 4 5 2 2 2" xfId="2044" xr:uid="{00000000-0005-0000-0000-00001E080000}"/>
    <cellStyle name="Normal 2 4 5 2 2 2 2" xfId="2045" xr:uid="{00000000-0005-0000-0000-00001F080000}"/>
    <cellStyle name="Normal 2 4 5 2 2 3" xfId="2046" xr:uid="{00000000-0005-0000-0000-000020080000}"/>
    <cellStyle name="Normal 2 4 5 2 3" xfId="2047" xr:uid="{00000000-0005-0000-0000-000021080000}"/>
    <cellStyle name="Normal 2 4 5 2 3 2" xfId="2048" xr:uid="{00000000-0005-0000-0000-000022080000}"/>
    <cellStyle name="Normal 2 4 5 2 4" xfId="2049" xr:uid="{00000000-0005-0000-0000-000023080000}"/>
    <cellStyle name="Normal 2 4 5 3" xfId="2050" xr:uid="{00000000-0005-0000-0000-000024080000}"/>
    <cellStyle name="Normal 2 4 5 3 2" xfId="2051" xr:uid="{00000000-0005-0000-0000-000025080000}"/>
    <cellStyle name="Normal 2 4 5 3 2 2" xfId="2052" xr:uid="{00000000-0005-0000-0000-000026080000}"/>
    <cellStyle name="Normal 2 4 5 3 3" xfId="2053" xr:uid="{00000000-0005-0000-0000-000027080000}"/>
    <cellStyle name="Normal 2 4 5 4" xfId="2054" xr:uid="{00000000-0005-0000-0000-000028080000}"/>
    <cellStyle name="Normal 2 4 5 4 2" xfId="2055" xr:uid="{00000000-0005-0000-0000-000029080000}"/>
    <cellStyle name="Normal 2 4 5 5" xfId="2056" xr:uid="{00000000-0005-0000-0000-00002A080000}"/>
    <cellStyle name="Normal 2 4 6" xfId="2057" xr:uid="{00000000-0005-0000-0000-00002B080000}"/>
    <cellStyle name="Normal 2 4 6 2" xfId="2058" xr:uid="{00000000-0005-0000-0000-00002C080000}"/>
    <cellStyle name="Normal 2 4 6 2 2" xfId="2059" xr:uid="{00000000-0005-0000-0000-00002D080000}"/>
    <cellStyle name="Normal 2 4 6 2 2 2" xfId="2060" xr:uid="{00000000-0005-0000-0000-00002E080000}"/>
    <cellStyle name="Normal 2 4 6 2 2 2 2" xfId="2061" xr:uid="{00000000-0005-0000-0000-00002F080000}"/>
    <cellStyle name="Normal 2 4 6 2 2 3" xfId="2062" xr:uid="{00000000-0005-0000-0000-000030080000}"/>
    <cellStyle name="Normal 2 4 6 2 3" xfId="2063" xr:uid="{00000000-0005-0000-0000-000031080000}"/>
    <cellStyle name="Normal 2 4 6 2 3 2" xfId="2064" xr:uid="{00000000-0005-0000-0000-000032080000}"/>
    <cellStyle name="Normal 2 4 6 2 4" xfId="2065" xr:uid="{00000000-0005-0000-0000-000033080000}"/>
    <cellStyle name="Normal 2 4 6 3" xfId="2066" xr:uid="{00000000-0005-0000-0000-000034080000}"/>
    <cellStyle name="Normal 2 4 6 3 2" xfId="2067" xr:uid="{00000000-0005-0000-0000-000035080000}"/>
    <cellStyle name="Normal 2 4 6 3 2 2" xfId="2068" xr:uid="{00000000-0005-0000-0000-000036080000}"/>
    <cellStyle name="Normal 2 4 6 3 3" xfId="2069" xr:uid="{00000000-0005-0000-0000-000037080000}"/>
    <cellStyle name="Normal 2 4 6 4" xfId="2070" xr:uid="{00000000-0005-0000-0000-000038080000}"/>
    <cellStyle name="Normal 2 4 6 4 2" xfId="2071" xr:uid="{00000000-0005-0000-0000-000039080000}"/>
    <cellStyle name="Normal 2 4 6 5" xfId="2072" xr:uid="{00000000-0005-0000-0000-00003A080000}"/>
    <cellStyle name="Normal 2 4 7" xfId="2073" xr:uid="{00000000-0005-0000-0000-00003B080000}"/>
    <cellStyle name="Normal 2 4 7 2" xfId="2074" xr:uid="{00000000-0005-0000-0000-00003C080000}"/>
    <cellStyle name="Normal 2 4 7 2 2" xfId="2075" xr:uid="{00000000-0005-0000-0000-00003D080000}"/>
    <cellStyle name="Normal 2 4 7 2 2 2" xfId="2076" xr:uid="{00000000-0005-0000-0000-00003E080000}"/>
    <cellStyle name="Normal 2 4 7 2 2 2 2" xfId="2077" xr:uid="{00000000-0005-0000-0000-00003F080000}"/>
    <cellStyle name="Normal 2 4 7 2 2 3" xfId="2078" xr:uid="{00000000-0005-0000-0000-000040080000}"/>
    <cellStyle name="Normal 2 4 7 2 3" xfId="2079" xr:uid="{00000000-0005-0000-0000-000041080000}"/>
    <cellStyle name="Normal 2 4 7 2 3 2" xfId="2080" xr:uid="{00000000-0005-0000-0000-000042080000}"/>
    <cellStyle name="Normal 2 4 7 2 4" xfId="2081" xr:uid="{00000000-0005-0000-0000-000043080000}"/>
    <cellStyle name="Normal 2 4 7 3" xfId="2082" xr:uid="{00000000-0005-0000-0000-000044080000}"/>
    <cellStyle name="Normal 2 4 7 3 2" xfId="2083" xr:uid="{00000000-0005-0000-0000-000045080000}"/>
    <cellStyle name="Normal 2 4 7 3 2 2" xfId="2084" xr:uid="{00000000-0005-0000-0000-000046080000}"/>
    <cellStyle name="Normal 2 4 7 3 3" xfId="2085" xr:uid="{00000000-0005-0000-0000-000047080000}"/>
    <cellStyle name="Normal 2 4 7 4" xfId="2086" xr:uid="{00000000-0005-0000-0000-000048080000}"/>
    <cellStyle name="Normal 2 4 7 4 2" xfId="2087" xr:uid="{00000000-0005-0000-0000-000049080000}"/>
    <cellStyle name="Normal 2 4 7 5" xfId="2088" xr:uid="{00000000-0005-0000-0000-00004A080000}"/>
    <cellStyle name="Normal 2 4 8" xfId="2089" xr:uid="{00000000-0005-0000-0000-00004B080000}"/>
    <cellStyle name="Normal 2 4 8 2" xfId="2090" xr:uid="{00000000-0005-0000-0000-00004C080000}"/>
    <cellStyle name="Normal 2 4 8 2 2" xfId="2091" xr:uid="{00000000-0005-0000-0000-00004D080000}"/>
    <cellStyle name="Normal 2 4 8 2 2 2" xfId="2092" xr:uid="{00000000-0005-0000-0000-00004E080000}"/>
    <cellStyle name="Normal 2 4 8 2 3" xfId="2093" xr:uid="{00000000-0005-0000-0000-00004F080000}"/>
    <cellStyle name="Normal 2 4 8 3" xfId="2094" xr:uid="{00000000-0005-0000-0000-000050080000}"/>
    <cellStyle name="Normal 2 4 8 3 2" xfId="2095" xr:uid="{00000000-0005-0000-0000-000051080000}"/>
    <cellStyle name="Normal 2 4 8 4" xfId="2096" xr:uid="{00000000-0005-0000-0000-000052080000}"/>
    <cellStyle name="Normal 2 4 9" xfId="2097" xr:uid="{00000000-0005-0000-0000-000053080000}"/>
    <cellStyle name="Normal 2 4 9 2" xfId="2098" xr:uid="{00000000-0005-0000-0000-000054080000}"/>
    <cellStyle name="Normal 2 4 9 2 2" xfId="2099" xr:uid="{00000000-0005-0000-0000-000055080000}"/>
    <cellStyle name="Normal 2 4 9 3" xfId="2100" xr:uid="{00000000-0005-0000-0000-000056080000}"/>
    <cellStyle name="Normal 2 5" xfId="2101" xr:uid="{00000000-0005-0000-0000-000057080000}"/>
    <cellStyle name="Normal 2 5 10" xfId="2102" xr:uid="{00000000-0005-0000-0000-000058080000}"/>
    <cellStyle name="Normal 2 5 10 2" xfId="2103" xr:uid="{00000000-0005-0000-0000-000059080000}"/>
    <cellStyle name="Normal 2 5 10 3" xfId="2104" xr:uid="{00000000-0005-0000-0000-00005A080000}"/>
    <cellStyle name="Normal 2 5 11" xfId="2105" xr:uid="{00000000-0005-0000-0000-00005B080000}"/>
    <cellStyle name="Normal 2 5 2" xfId="2106" xr:uid="{00000000-0005-0000-0000-00005C080000}"/>
    <cellStyle name="Normal 2 5 2 2" xfId="2107" xr:uid="{00000000-0005-0000-0000-00005D080000}"/>
    <cellStyle name="Normal 2 5 2 2 2" xfId="2108" xr:uid="{00000000-0005-0000-0000-00005E080000}"/>
    <cellStyle name="Normal 2 5 2 2 2 2" xfId="2109" xr:uid="{00000000-0005-0000-0000-00005F080000}"/>
    <cellStyle name="Normal 2 5 2 2 2 2 2" xfId="2110" xr:uid="{00000000-0005-0000-0000-000060080000}"/>
    <cellStyle name="Normal 2 5 2 2 2 2 2 2" xfId="2111" xr:uid="{00000000-0005-0000-0000-000061080000}"/>
    <cellStyle name="Normal 2 5 2 2 2 2 3" xfId="2112" xr:uid="{00000000-0005-0000-0000-000062080000}"/>
    <cellStyle name="Normal 2 5 2 2 2 3" xfId="2113" xr:uid="{00000000-0005-0000-0000-000063080000}"/>
    <cellStyle name="Normal 2 5 2 2 2 3 2" xfId="2114" xr:uid="{00000000-0005-0000-0000-000064080000}"/>
    <cellStyle name="Normal 2 5 2 2 2 4" xfId="2115" xr:uid="{00000000-0005-0000-0000-000065080000}"/>
    <cellStyle name="Normal 2 5 2 2 3" xfId="2116" xr:uid="{00000000-0005-0000-0000-000066080000}"/>
    <cellStyle name="Normal 2 5 2 2 3 2" xfId="2117" xr:uid="{00000000-0005-0000-0000-000067080000}"/>
    <cellStyle name="Normal 2 5 2 2 3 2 2" xfId="2118" xr:uid="{00000000-0005-0000-0000-000068080000}"/>
    <cellStyle name="Normal 2 5 2 2 3 3" xfId="2119" xr:uid="{00000000-0005-0000-0000-000069080000}"/>
    <cellStyle name="Normal 2 5 2 2 4" xfId="2120" xr:uid="{00000000-0005-0000-0000-00006A080000}"/>
    <cellStyle name="Normal 2 5 2 2 4 2" xfId="2121" xr:uid="{00000000-0005-0000-0000-00006B080000}"/>
    <cellStyle name="Normal 2 5 2 2 5" xfId="2122" xr:uid="{00000000-0005-0000-0000-00006C080000}"/>
    <cellStyle name="Normal 2 5 2 3" xfId="2123" xr:uid="{00000000-0005-0000-0000-00006D080000}"/>
    <cellStyle name="Normal 2 5 2 3 2" xfId="2124" xr:uid="{00000000-0005-0000-0000-00006E080000}"/>
    <cellStyle name="Normal 2 5 2 3 2 2" xfId="2125" xr:uid="{00000000-0005-0000-0000-00006F080000}"/>
    <cellStyle name="Normal 2 5 2 3 2 2 2" xfId="2126" xr:uid="{00000000-0005-0000-0000-000070080000}"/>
    <cellStyle name="Normal 2 5 2 3 2 2 2 2" xfId="2127" xr:uid="{00000000-0005-0000-0000-000071080000}"/>
    <cellStyle name="Normal 2 5 2 3 2 2 3" xfId="2128" xr:uid="{00000000-0005-0000-0000-000072080000}"/>
    <cellStyle name="Normal 2 5 2 3 2 3" xfId="2129" xr:uid="{00000000-0005-0000-0000-000073080000}"/>
    <cellStyle name="Normal 2 5 2 3 2 3 2" xfId="2130" xr:uid="{00000000-0005-0000-0000-000074080000}"/>
    <cellStyle name="Normal 2 5 2 3 2 4" xfId="2131" xr:uid="{00000000-0005-0000-0000-000075080000}"/>
    <cellStyle name="Normal 2 5 2 3 3" xfId="2132" xr:uid="{00000000-0005-0000-0000-000076080000}"/>
    <cellStyle name="Normal 2 5 2 3 3 2" xfId="2133" xr:uid="{00000000-0005-0000-0000-000077080000}"/>
    <cellStyle name="Normal 2 5 2 3 3 2 2" xfId="2134" xr:uid="{00000000-0005-0000-0000-000078080000}"/>
    <cellStyle name="Normal 2 5 2 3 3 3" xfId="2135" xr:uid="{00000000-0005-0000-0000-000079080000}"/>
    <cellStyle name="Normal 2 5 2 3 4" xfId="2136" xr:uid="{00000000-0005-0000-0000-00007A080000}"/>
    <cellStyle name="Normal 2 5 2 3 4 2" xfId="2137" xr:uid="{00000000-0005-0000-0000-00007B080000}"/>
    <cellStyle name="Normal 2 5 2 3 5" xfId="2138" xr:uid="{00000000-0005-0000-0000-00007C080000}"/>
    <cellStyle name="Normal 2 5 2 4" xfId="2139" xr:uid="{00000000-0005-0000-0000-00007D080000}"/>
    <cellStyle name="Normal 2 5 2 4 2" xfId="2140" xr:uid="{00000000-0005-0000-0000-00007E080000}"/>
    <cellStyle name="Normal 2 5 2 4 2 2" xfId="2141" xr:uid="{00000000-0005-0000-0000-00007F080000}"/>
    <cellStyle name="Normal 2 5 2 4 2 2 2" xfId="2142" xr:uid="{00000000-0005-0000-0000-000080080000}"/>
    <cellStyle name="Normal 2 5 2 4 2 2 2 2" xfId="2143" xr:uid="{00000000-0005-0000-0000-000081080000}"/>
    <cellStyle name="Normal 2 5 2 4 2 2 3" xfId="2144" xr:uid="{00000000-0005-0000-0000-000082080000}"/>
    <cellStyle name="Normal 2 5 2 4 2 3" xfId="2145" xr:uid="{00000000-0005-0000-0000-000083080000}"/>
    <cellStyle name="Normal 2 5 2 4 2 3 2" xfId="2146" xr:uid="{00000000-0005-0000-0000-000084080000}"/>
    <cellStyle name="Normal 2 5 2 4 2 4" xfId="2147" xr:uid="{00000000-0005-0000-0000-000085080000}"/>
    <cellStyle name="Normal 2 5 2 4 3" xfId="2148" xr:uid="{00000000-0005-0000-0000-000086080000}"/>
    <cellStyle name="Normal 2 5 2 4 3 2" xfId="2149" xr:uid="{00000000-0005-0000-0000-000087080000}"/>
    <cellStyle name="Normal 2 5 2 4 3 2 2" xfId="2150" xr:uid="{00000000-0005-0000-0000-000088080000}"/>
    <cellStyle name="Normal 2 5 2 4 3 3" xfId="2151" xr:uid="{00000000-0005-0000-0000-000089080000}"/>
    <cellStyle name="Normal 2 5 2 4 4" xfId="2152" xr:uid="{00000000-0005-0000-0000-00008A080000}"/>
    <cellStyle name="Normal 2 5 2 4 4 2" xfId="2153" xr:uid="{00000000-0005-0000-0000-00008B080000}"/>
    <cellStyle name="Normal 2 5 2 4 5" xfId="2154" xr:uid="{00000000-0005-0000-0000-00008C080000}"/>
    <cellStyle name="Normal 2 5 2 5" xfId="2155" xr:uid="{00000000-0005-0000-0000-00008D080000}"/>
    <cellStyle name="Normal 2 5 2 5 2" xfId="2156" xr:uid="{00000000-0005-0000-0000-00008E080000}"/>
    <cellStyle name="Normal 2 5 2 5 2 2" xfId="2157" xr:uid="{00000000-0005-0000-0000-00008F080000}"/>
    <cellStyle name="Normal 2 5 2 5 2 2 2" xfId="2158" xr:uid="{00000000-0005-0000-0000-000090080000}"/>
    <cellStyle name="Normal 2 5 2 5 2 2 2 2" xfId="2159" xr:uid="{00000000-0005-0000-0000-000091080000}"/>
    <cellStyle name="Normal 2 5 2 5 2 2 3" xfId="2160" xr:uid="{00000000-0005-0000-0000-000092080000}"/>
    <cellStyle name="Normal 2 5 2 5 2 3" xfId="2161" xr:uid="{00000000-0005-0000-0000-000093080000}"/>
    <cellStyle name="Normal 2 5 2 5 2 3 2" xfId="2162" xr:uid="{00000000-0005-0000-0000-000094080000}"/>
    <cellStyle name="Normal 2 5 2 5 2 4" xfId="2163" xr:uid="{00000000-0005-0000-0000-000095080000}"/>
    <cellStyle name="Normal 2 5 2 5 3" xfId="2164" xr:uid="{00000000-0005-0000-0000-000096080000}"/>
    <cellStyle name="Normal 2 5 2 5 3 2" xfId="2165" xr:uid="{00000000-0005-0000-0000-000097080000}"/>
    <cellStyle name="Normal 2 5 2 5 3 2 2" xfId="2166" xr:uid="{00000000-0005-0000-0000-000098080000}"/>
    <cellStyle name="Normal 2 5 2 5 3 3" xfId="2167" xr:uid="{00000000-0005-0000-0000-000099080000}"/>
    <cellStyle name="Normal 2 5 2 5 4" xfId="2168" xr:uid="{00000000-0005-0000-0000-00009A080000}"/>
    <cellStyle name="Normal 2 5 2 5 4 2" xfId="2169" xr:uid="{00000000-0005-0000-0000-00009B080000}"/>
    <cellStyle name="Normal 2 5 2 5 5" xfId="2170" xr:uid="{00000000-0005-0000-0000-00009C080000}"/>
    <cellStyle name="Normal 2 5 2 6" xfId="2171" xr:uid="{00000000-0005-0000-0000-00009D080000}"/>
    <cellStyle name="Normal 2 5 2 6 2" xfId="2172" xr:uid="{00000000-0005-0000-0000-00009E080000}"/>
    <cellStyle name="Normal 2 5 2 6 2 2" xfId="2173" xr:uid="{00000000-0005-0000-0000-00009F080000}"/>
    <cellStyle name="Normal 2 5 2 6 2 2 2" xfId="2174" xr:uid="{00000000-0005-0000-0000-0000A0080000}"/>
    <cellStyle name="Normal 2 5 2 6 2 3" xfId="2175" xr:uid="{00000000-0005-0000-0000-0000A1080000}"/>
    <cellStyle name="Normal 2 5 2 6 3" xfId="2176" xr:uid="{00000000-0005-0000-0000-0000A2080000}"/>
    <cellStyle name="Normal 2 5 2 6 3 2" xfId="2177" xr:uid="{00000000-0005-0000-0000-0000A3080000}"/>
    <cellStyle name="Normal 2 5 2 6 4" xfId="2178" xr:uid="{00000000-0005-0000-0000-0000A4080000}"/>
    <cellStyle name="Normal 2 5 2 7" xfId="2179" xr:uid="{00000000-0005-0000-0000-0000A5080000}"/>
    <cellStyle name="Normal 2 5 2 7 2" xfId="2180" xr:uid="{00000000-0005-0000-0000-0000A6080000}"/>
    <cellStyle name="Normal 2 5 2 7 2 2" xfId="2181" xr:uid="{00000000-0005-0000-0000-0000A7080000}"/>
    <cellStyle name="Normal 2 5 2 7 3" xfId="2182" xr:uid="{00000000-0005-0000-0000-0000A8080000}"/>
    <cellStyle name="Normal 2 5 2 8" xfId="2183" xr:uid="{00000000-0005-0000-0000-0000A9080000}"/>
    <cellStyle name="Normal 2 5 2 8 2" xfId="2184" xr:uid="{00000000-0005-0000-0000-0000AA080000}"/>
    <cellStyle name="Normal 2 5 2 9" xfId="2185" xr:uid="{00000000-0005-0000-0000-0000AB080000}"/>
    <cellStyle name="Normal 2 5 3" xfId="2186" xr:uid="{00000000-0005-0000-0000-0000AC080000}"/>
    <cellStyle name="Normal 2 5 3 2" xfId="2187" xr:uid="{00000000-0005-0000-0000-0000AD080000}"/>
    <cellStyle name="Normal 2 5 3 2 2" xfId="2188" xr:uid="{00000000-0005-0000-0000-0000AE080000}"/>
    <cellStyle name="Normal 2 5 3 2 2 2" xfId="2189" xr:uid="{00000000-0005-0000-0000-0000AF080000}"/>
    <cellStyle name="Normal 2 5 3 2 2 2 2" xfId="2190" xr:uid="{00000000-0005-0000-0000-0000B0080000}"/>
    <cellStyle name="Normal 2 5 3 2 2 3" xfId="2191" xr:uid="{00000000-0005-0000-0000-0000B1080000}"/>
    <cellStyle name="Normal 2 5 3 2 3" xfId="2192" xr:uid="{00000000-0005-0000-0000-0000B2080000}"/>
    <cellStyle name="Normal 2 5 3 2 3 2" xfId="2193" xr:uid="{00000000-0005-0000-0000-0000B3080000}"/>
    <cellStyle name="Normal 2 5 3 2 4" xfId="2194" xr:uid="{00000000-0005-0000-0000-0000B4080000}"/>
    <cellStyle name="Normal 2 5 3 3" xfId="2195" xr:uid="{00000000-0005-0000-0000-0000B5080000}"/>
    <cellStyle name="Normal 2 5 3 3 2" xfId="2196" xr:uid="{00000000-0005-0000-0000-0000B6080000}"/>
    <cellStyle name="Normal 2 5 3 3 2 2" xfId="2197" xr:uid="{00000000-0005-0000-0000-0000B7080000}"/>
    <cellStyle name="Normal 2 5 3 3 3" xfId="2198" xr:uid="{00000000-0005-0000-0000-0000B8080000}"/>
    <cellStyle name="Normal 2 5 3 4" xfId="2199" xr:uid="{00000000-0005-0000-0000-0000B9080000}"/>
    <cellStyle name="Normal 2 5 3 4 2" xfId="2200" xr:uid="{00000000-0005-0000-0000-0000BA080000}"/>
    <cellStyle name="Normal 2 5 3 5" xfId="2201" xr:uid="{00000000-0005-0000-0000-0000BB080000}"/>
    <cellStyle name="Normal 2 5 4" xfId="2202" xr:uid="{00000000-0005-0000-0000-0000BC080000}"/>
    <cellStyle name="Normal 2 5 4 2" xfId="2203" xr:uid="{00000000-0005-0000-0000-0000BD080000}"/>
    <cellStyle name="Normal 2 5 4 2 2" xfId="2204" xr:uid="{00000000-0005-0000-0000-0000BE080000}"/>
    <cellStyle name="Normal 2 5 4 2 2 2" xfId="2205" xr:uid="{00000000-0005-0000-0000-0000BF080000}"/>
    <cellStyle name="Normal 2 5 4 2 2 2 2" xfId="2206" xr:uid="{00000000-0005-0000-0000-0000C0080000}"/>
    <cellStyle name="Normal 2 5 4 2 2 3" xfId="2207" xr:uid="{00000000-0005-0000-0000-0000C1080000}"/>
    <cellStyle name="Normal 2 5 4 2 3" xfId="2208" xr:uid="{00000000-0005-0000-0000-0000C2080000}"/>
    <cellStyle name="Normal 2 5 4 2 3 2" xfId="2209" xr:uid="{00000000-0005-0000-0000-0000C3080000}"/>
    <cellStyle name="Normal 2 5 4 2 4" xfId="2210" xr:uid="{00000000-0005-0000-0000-0000C4080000}"/>
    <cellStyle name="Normal 2 5 4 3" xfId="2211" xr:uid="{00000000-0005-0000-0000-0000C5080000}"/>
    <cellStyle name="Normal 2 5 4 3 2" xfId="2212" xr:uid="{00000000-0005-0000-0000-0000C6080000}"/>
    <cellStyle name="Normal 2 5 4 3 2 2" xfId="2213" xr:uid="{00000000-0005-0000-0000-0000C7080000}"/>
    <cellStyle name="Normal 2 5 4 3 3" xfId="2214" xr:uid="{00000000-0005-0000-0000-0000C8080000}"/>
    <cellStyle name="Normal 2 5 4 4" xfId="2215" xr:uid="{00000000-0005-0000-0000-0000C9080000}"/>
    <cellStyle name="Normal 2 5 4 4 2" xfId="2216" xr:uid="{00000000-0005-0000-0000-0000CA080000}"/>
    <cellStyle name="Normal 2 5 4 5" xfId="2217" xr:uid="{00000000-0005-0000-0000-0000CB080000}"/>
    <cellStyle name="Normal 2 5 5" xfId="2218" xr:uid="{00000000-0005-0000-0000-0000CC080000}"/>
    <cellStyle name="Normal 2 5 5 2" xfId="2219" xr:uid="{00000000-0005-0000-0000-0000CD080000}"/>
    <cellStyle name="Normal 2 5 5 2 2" xfId="2220" xr:uid="{00000000-0005-0000-0000-0000CE080000}"/>
    <cellStyle name="Normal 2 5 5 2 2 2" xfId="2221" xr:uid="{00000000-0005-0000-0000-0000CF080000}"/>
    <cellStyle name="Normal 2 5 5 2 2 2 2" xfId="2222" xr:uid="{00000000-0005-0000-0000-0000D0080000}"/>
    <cellStyle name="Normal 2 5 5 2 2 3" xfId="2223" xr:uid="{00000000-0005-0000-0000-0000D1080000}"/>
    <cellStyle name="Normal 2 5 5 2 3" xfId="2224" xr:uid="{00000000-0005-0000-0000-0000D2080000}"/>
    <cellStyle name="Normal 2 5 5 2 3 2" xfId="2225" xr:uid="{00000000-0005-0000-0000-0000D3080000}"/>
    <cellStyle name="Normal 2 5 5 2 4" xfId="2226" xr:uid="{00000000-0005-0000-0000-0000D4080000}"/>
    <cellStyle name="Normal 2 5 5 3" xfId="2227" xr:uid="{00000000-0005-0000-0000-0000D5080000}"/>
    <cellStyle name="Normal 2 5 5 3 2" xfId="2228" xr:uid="{00000000-0005-0000-0000-0000D6080000}"/>
    <cellStyle name="Normal 2 5 5 3 2 2" xfId="2229" xr:uid="{00000000-0005-0000-0000-0000D7080000}"/>
    <cellStyle name="Normal 2 5 5 3 3" xfId="2230" xr:uid="{00000000-0005-0000-0000-0000D8080000}"/>
    <cellStyle name="Normal 2 5 5 4" xfId="2231" xr:uid="{00000000-0005-0000-0000-0000D9080000}"/>
    <cellStyle name="Normal 2 5 5 4 2" xfId="2232" xr:uid="{00000000-0005-0000-0000-0000DA080000}"/>
    <cellStyle name="Normal 2 5 5 5" xfId="2233" xr:uid="{00000000-0005-0000-0000-0000DB080000}"/>
    <cellStyle name="Normal 2 5 6" xfId="2234" xr:uid="{00000000-0005-0000-0000-0000DC080000}"/>
    <cellStyle name="Normal 2 5 6 2" xfId="2235" xr:uid="{00000000-0005-0000-0000-0000DD080000}"/>
    <cellStyle name="Normal 2 5 6 2 2" xfId="2236" xr:uid="{00000000-0005-0000-0000-0000DE080000}"/>
    <cellStyle name="Normal 2 5 6 2 2 2" xfId="2237" xr:uid="{00000000-0005-0000-0000-0000DF080000}"/>
    <cellStyle name="Normal 2 5 6 2 2 2 2" xfId="2238" xr:uid="{00000000-0005-0000-0000-0000E0080000}"/>
    <cellStyle name="Normal 2 5 6 2 2 3" xfId="2239" xr:uid="{00000000-0005-0000-0000-0000E1080000}"/>
    <cellStyle name="Normal 2 5 6 2 3" xfId="2240" xr:uid="{00000000-0005-0000-0000-0000E2080000}"/>
    <cellStyle name="Normal 2 5 6 2 3 2" xfId="2241" xr:uid="{00000000-0005-0000-0000-0000E3080000}"/>
    <cellStyle name="Normal 2 5 6 2 4" xfId="2242" xr:uid="{00000000-0005-0000-0000-0000E4080000}"/>
    <cellStyle name="Normal 2 5 6 3" xfId="2243" xr:uid="{00000000-0005-0000-0000-0000E5080000}"/>
    <cellStyle name="Normal 2 5 6 3 2" xfId="2244" xr:uid="{00000000-0005-0000-0000-0000E6080000}"/>
    <cellStyle name="Normal 2 5 6 3 2 2" xfId="2245" xr:uid="{00000000-0005-0000-0000-0000E7080000}"/>
    <cellStyle name="Normal 2 5 6 3 3" xfId="2246" xr:uid="{00000000-0005-0000-0000-0000E8080000}"/>
    <cellStyle name="Normal 2 5 6 4" xfId="2247" xr:uid="{00000000-0005-0000-0000-0000E9080000}"/>
    <cellStyle name="Normal 2 5 6 4 2" xfId="2248" xr:uid="{00000000-0005-0000-0000-0000EA080000}"/>
    <cellStyle name="Normal 2 5 6 5" xfId="2249" xr:uid="{00000000-0005-0000-0000-0000EB080000}"/>
    <cellStyle name="Normal 2 5 7" xfId="2250" xr:uid="{00000000-0005-0000-0000-0000EC080000}"/>
    <cellStyle name="Normal 2 5 7 2" xfId="2251" xr:uid="{00000000-0005-0000-0000-0000ED080000}"/>
    <cellStyle name="Normal 2 5 7 2 2" xfId="2252" xr:uid="{00000000-0005-0000-0000-0000EE080000}"/>
    <cellStyle name="Normal 2 5 7 2 2 2" xfId="2253" xr:uid="{00000000-0005-0000-0000-0000EF080000}"/>
    <cellStyle name="Normal 2 5 7 2 3" xfId="2254" xr:uid="{00000000-0005-0000-0000-0000F0080000}"/>
    <cellStyle name="Normal 2 5 7 3" xfId="2255" xr:uid="{00000000-0005-0000-0000-0000F1080000}"/>
    <cellStyle name="Normal 2 5 7 3 2" xfId="2256" xr:uid="{00000000-0005-0000-0000-0000F2080000}"/>
    <cellStyle name="Normal 2 5 7 4" xfId="2257" xr:uid="{00000000-0005-0000-0000-0000F3080000}"/>
    <cellStyle name="Normal 2 5 8" xfId="2258" xr:uid="{00000000-0005-0000-0000-0000F4080000}"/>
    <cellStyle name="Normal 2 5 8 2" xfId="2259" xr:uid="{00000000-0005-0000-0000-0000F5080000}"/>
    <cellStyle name="Normal 2 5 8 2 2" xfId="2260" xr:uid="{00000000-0005-0000-0000-0000F6080000}"/>
    <cellStyle name="Normal 2 5 8 3" xfId="2261" xr:uid="{00000000-0005-0000-0000-0000F7080000}"/>
    <cellStyle name="Normal 2 5 9" xfId="2262" xr:uid="{00000000-0005-0000-0000-0000F8080000}"/>
    <cellStyle name="Normal 2 5 9 2" xfId="2263" xr:uid="{00000000-0005-0000-0000-0000F9080000}"/>
    <cellStyle name="Normal 2 6" xfId="2264" xr:uid="{00000000-0005-0000-0000-0000FA080000}"/>
    <cellStyle name="Normal 2 6 10" xfId="2265" xr:uid="{00000000-0005-0000-0000-0000FB080000}"/>
    <cellStyle name="Normal 2 6 2" xfId="2266" xr:uid="{00000000-0005-0000-0000-0000FC080000}"/>
    <cellStyle name="Normal 2 6 2 2" xfId="2267" xr:uid="{00000000-0005-0000-0000-0000FD080000}"/>
    <cellStyle name="Normal 2 6 2 2 2" xfId="2268" xr:uid="{00000000-0005-0000-0000-0000FE080000}"/>
    <cellStyle name="Normal 2 6 2 2 2 2" xfId="2269" xr:uid="{00000000-0005-0000-0000-0000FF080000}"/>
    <cellStyle name="Normal 2 6 2 2 2 2 2" xfId="2270" xr:uid="{00000000-0005-0000-0000-000000090000}"/>
    <cellStyle name="Normal 2 6 2 2 2 3" xfId="2271" xr:uid="{00000000-0005-0000-0000-000001090000}"/>
    <cellStyle name="Normal 2 6 2 2 3" xfId="2272" xr:uid="{00000000-0005-0000-0000-000002090000}"/>
    <cellStyle name="Normal 2 6 2 2 3 2" xfId="2273" xr:uid="{00000000-0005-0000-0000-000003090000}"/>
    <cellStyle name="Normal 2 6 2 2 4" xfId="2274" xr:uid="{00000000-0005-0000-0000-000004090000}"/>
    <cellStyle name="Normal 2 6 2 3" xfId="2275" xr:uid="{00000000-0005-0000-0000-000005090000}"/>
    <cellStyle name="Normal 2 6 2 3 2" xfId="2276" xr:uid="{00000000-0005-0000-0000-000006090000}"/>
    <cellStyle name="Normal 2 6 2 3 2 2" xfId="2277" xr:uid="{00000000-0005-0000-0000-000007090000}"/>
    <cellStyle name="Normal 2 6 2 3 3" xfId="2278" xr:uid="{00000000-0005-0000-0000-000008090000}"/>
    <cellStyle name="Normal 2 6 2 4" xfId="2279" xr:uid="{00000000-0005-0000-0000-000009090000}"/>
    <cellStyle name="Normal 2 6 2 4 2" xfId="2280" xr:uid="{00000000-0005-0000-0000-00000A090000}"/>
    <cellStyle name="Normal 2 6 2 5" xfId="2281" xr:uid="{00000000-0005-0000-0000-00000B090000}"/>
    <cellStyle name="Normal 2 6 3" xfId="2282" xr:uid="{00000000-0005-0000-0000-00000C090000}"/>
    <cellStyle name="Normal 2 6 3 2" xfId="2283" xr:uid="{00000000-0005-0000-0000-00000D090000}"/>
    <cellStyle name="Normal 2 6 3 2 2" xfId="2284" xr:uid="{00000000-0005-0000-0000-00000E090000}"/>
    <cellStyle name="Normal 2 6 3 2 2 2" xfId="2285" xr:uid="{00000000-0005-0000-0000-00000F090000}"/>
    <cellStyle name="Normal 2 6 3 2 2 2 2" xfId="2286" xr:uid="{00000000-0005-0000-0000-000010090000}"/>
    <cellStyle name="Normal 2 6 3 2 2 3" xfId="2287" xr:uid="{00000000-0005-0000-0000-000011090000}"/>
    <cellStyle name="Normal 2 6 3 2 3" xfId="2288" xr:uid="{00000000-0005-0000-0000-000012090000}"/>
    <cellStyle name="Normal 2 6 3 2 3 2" xfId="2289" xr:uid="{00000000-0005-0000-0000-000013090000}"/>
    <cellStyle name="Normal 2 6 3 2 4" xfId="2290" xr:uid="{00000000-0005-0000-0000-000014090000}"/>
    <cellStyle name="Normal 2 6 3 3" xfId="2291" xr:uid="{00000000-0005-0000-0000-000015090000}"/>
    <cellStyle name="Normal 2 6 3 3 2" xfId="2292" xr:uid="{00000000-0005-0000-0000-000016090000}"/>
    <cellStyle name="Normal 2 6 3 3 2 2" xfId="2293" xr:uid="{00000000-0005-0000-0000-000017090000}"/>
    <cellStyle name="Normal 2 6 3 3 3" xfId="2294" xr:uid="{00000000-0005-0000-0000-000018090000}"/>
    <cellStyle name="Normal 2 6 3 4" xfId="2295" xr:uid="{00000000-0005-0000-0000-000019090000}"/>
    <cellStyle name="Normal 2 6 3 4 2" xfId="2296" xr:uid="{00000000-0005-0000-0000-00001A090000}"/>
    <cellStyle name="Normal 2 6 3 5" xfId="2297" xr:uid="{00000000-0005-0000-0000-00001B090000}"/>
    <cellStyle name="Normal 2 6 4" xfId="2298" xr:uid="{00000000-0005-0000-0000-00001C090000}"/>
    <cellStyle name="Normal 2 6 4 2" xfId="2299" xr:uid="{00000000-0005-0000-0000-00001D090000}"/>
    <cellStyle name="Normal 2 6 4 2 2" xfId="2300" xr:uid="{00000000-0005-0000-0000-00001E090000}"/>
    <cellStyle name="Normal 2 6 4 2 2 2" xfId="2301" xr:uid="{00000000-0005-0000-0000-00001F090000}"/>
    <cellStyle name="Normal 2 6 4 2 2 2 2" xfId="2302" xr:uid="{00000000-0005-0000-0000-000020090000}"/>
    <cellStyle name="Normal 2 6 4 2 2 3" xfId="2303" xr:uid="{00000000-0005-0000-0000-000021090000}"/>
    <cellStyle name="Normal 2 6 4 2 3" xfId="2304" xr:uid="{00000000-0005-0000-0000-000022090000}"/>
    <cellStyle name="Normal 2 6 4 2 3 2" xfId="2305" xr:uid="{00000000-0005-0000-0000-000023090000}"/>
    <cellStyle name="Normal 2 6 4 2 4" xfId="2306" xr:uid="{00000000-0005-0000-0000-000024090000}"/>
    <cellStyle name="Normal 2 6 4 3" xfId="2307" xr:uid="{00000000-0005-0000-0000-000025090000}"/>
    <cellStyle name="Normal 2 6 4 3 2" xfId="2308" xr:uid="{00000000-0005-0000-0000-000026090000}"/>
    <cellStyle name="Normal 2 6 4 3 2 2" xfId="2309" xr:uid="{00000000-0005-0000-0000-000027090000}"/>
    <cellStyle name="Normal 2 6 4 3 3" xfId="2310" xr:uid="{00000000-0005-0000-0000-000028090000}"/>
    <cellStyle name="Normal 2 6 4 4" xfId="2311" xr:uid="{00000000-0005-0000-0000-000029090000}"/>
    <cellStyle name="Normal 2 6 4 4 2" xfId="2312" xr:uid="{00000000-0005-0000-0000-00002A090000}"/>
    <cellStyle name="Normal 2 6 4 5" xfId="2313" xr:uid="{00000000-0005-0000-0000-00002B090000}"/>
    <cellStyle name="Normal 2 6 5" xfId="2314" xr:uid="{00000000-0005-0000-0000-00002C090000}"/>
    <cellStyle name="Normal 2 6 5 2" xfId="2315" xr:uid="{00000000-0005-0000-0000-00002D090000}"/>
    <cellStyle name="Normal 2 6 5 2 2" xfId="2316" xr:uid="{00000000-0005-0000-0000-00002E090000}"/>
    <cellStyle name="Normal 2 6 5 2 2 2" xfId="2317" xr:uid="{00000000-0005-0000-0000-00002F090000}"/>
    <cellStyle name="Normal 2 6 5 2 2 2 2" xfId="2318" xr:uid="{00000000-0005-0000-0000-000030090000}"/>
    <cellStyle name="Normal 2 6 5 2 2 3" xfId="2319" xr:uid="{00000000-0005-0000-0000-000031090000}"/>
    <cellStyle name="Normal 2 6 5 2 3" xfId="2320" xr:uid="{00000000-0005-0000-0000-000032090000}"/>
    <cellStyle name="Normal 2 6 5 2 3 2" xfId="2321" xr:uid="{00000000-0005-0000-0000-000033090000}"/>
    <cellStyle name="Normal 2 6 5 2 4" xfId="2322" xr:uid="{00000000-0005-0000-0000-000034090000}"/>
    <cellStyle name="Normal 2 6 5 3" xfId="2323" xr:uid="{00000000-0005-0000-0000-000035090000}"/>
    <cellStyle name="Normal 2 6 5 3 2" xfId="2324" xr:uid="{00000000-0005-0000-0000-000036090000}"/>
    <cellStyle name="Normal 2 6 5 3 2 2" xfId="2325" xr:uid="{00000000-0005-0000-0000-000037090000}"/>
    <cellStyle name="Normal 2 6 5 3 3" xfId="2326" xr:uid="{00000000-0005-0000-0000-000038090000}"/>
    <cellStyle name="Normal 2 6 5 4" xfId="2327" xr:uid="{00000000-0005-0000-0000-000039090000}"/>
    <cellStyle name="Normal 2 6 5 4 2" xfId="2328" xr:uid="{00000000-0005-0000-0000-00003A090000}"/>
    <cellStyle name="Normal 2 6 5 5" xfId="2329" xr:uid="{00000000-0005-0000-0000-00003B090000}"/>
    <cellStyle name="Normal 2 6 6" xfId="2330" xr:uid="{00000000-0005-0000-0000-00003C090000}"/>
    <cellStyle name="Normal 2 6 6 2" xfId="2331" xr:uid="{00000000-0005-0000-0000-00003D090000}"/>
    <cellStyle name="Normal 2 6 6 2 2" xfId="2332" xr:uid="{00000000-0005-0000-0000-00003E090000}"/>
    <cellStyle name="Normal 2 6 6 2 2 2" xfId="2333" xr:uid="{00000000-0005-0000-0000-00003F090000}"/>
    <cellStyle name="Normal 2 6 6 2 3" xfId="2334" xr:uid="{00000000-0005-0000-0000-000040090000}"/>
    <cellStyle name="Normal 2 6 6 3" xfId="2335" xr:uid="{00000000-0005-0000-0000-000041090000}"/>
    <cellStyle name="Normal 2 6 6 3 2" xfId="2336" xr:uid="{00000000-0005-0000-0000-000042090000}"/>
    <cellStyle name="Normal 2 6 6 4" xfId="2337" xr:uid="{00000000-0005-0000-0000-000043090000}"/>
    <cellStyle name="Normal 2 6 7" xfId="2338" xr:uid="{00000000-0005-0000-0000-000044090000}"/>
    <cellStyle name="Normal 2 6 7 2" xfId="2339" xr:uid="{00000000-0005-0000-0000-000045090000}"/>
    <cellStyle name="Normal 2 6 7 2 2" xfId="2340" xr:uid="{00000000-0005-0000-0000-000046090000}"/>
    <cellStyle name="Normal 2 6 7 3" xfId="2341" xr:uid="{00000000-0005-0000-0000-000047090000}"/>
    <cellStyle name="Normal 2 6 8" xfId="2342" xr:uid="{00000000-0005-0000-0000-000048090000}"/>
    <cellStyle name="Normal 2 6 8 2" xfId="2343" xr:uid="{00000000-0005-0000-0000-000049090000}"/>
    <cellStyle name="Normal 2 6 9" xfId="2344" xr:uid="{00000000-0005-0000-0000-00004A090000}"/>
    <cellStyle name="Normal 2 7" xfId="2345" xr:uid="{00000000-0005-0000-0000-00004B090000}"/>
    <cellStyle name="Normal 2 7 2" xfId="2346" xr:uid="{00000000-0005-0000-0000-00004C090000}"/>
    <cellStyle name="Normal 2 7 2 2" xfId="2347" xr:uid="{00000000-0005-0000-0000-00004D090000}"/>
    <cellStyle name="Normal 2 7 2 2 2" xfId="2348" xr:uid="{00000000-0005-0000-0000-00004E090000}"/>
    <cellStyle name="Normal 2 7 2 2 2 2" xfId="2349" xr:uid="{00000000-0005-0000-0000-00004F090000}"/>
    <cellStyle name="Normal 2 7 2 2 3" xfId="2350" xr:uid="{00000000-0005-0000-0000-000050090000}"/>
    <cellStyle name="Normal 2 7 2 3" xfId="2351" xr:uid="{00000000-0005-0000-0000-000051090000}"/>
    <cellStyle name="Normal 2 7 2 3 2" xfId="2352" xr:uid="{00000000-0005-0000-0000-000052090000}"/>
    <cellStyle name="Normal 2 7 2 4" xfId="2353" xr:uid="{00000000-0005-0000-0000-000053090000}"/>
    <cellStyle name="Normal 2 7 3" xfId="2354" xr:uid="{00000000-0005-0000-0000-000054090000}"/>
    <cellStyle name="Normal 2 7 3 2" xfId="2355" xr:uid="{00000000-0005-0000-0000-000055090000}"/>
    <cellStyle name="Normal 2 7 3 2 2" xfId="2356" xr:uid="{00000000-0005-0000-0000-000056090000}"/>
    <cellStyle name="Normal 2 7 3 3" xfId="2357" xr:uid="{00000000-0005-0000-0000-000057090000}"/>
    <cellStyle name="Normal 2 7 4" xfId="2358" xr:uid="{00000000-0005-0000-0000-000058090000}"/>
    <cellStyle name="Normal 2 7 4 2" xfId="2359" xr:uid="{00000000-0005-0000-0000-000059090000}"/>
    <cellStyle name="Normal 2 7 5" xfId="2360" xr:uid="{00000000-0005-0000-0000-00005A090000}"/>
    <cellStyle name="Normal 2 8" xfId="2361" xr:uid="{00000000-0005-0000-0000-00005B090000}"/>
    <cellStyle name="Normal 2 8 2" xfId="2362" xr:uid="{00000000-0005-0000-0000-00005C090000}"/>
    <cellStyle name="Normal 2 8 2 2" xfId="2363" xr:uid="{00000000-0005-0000-0000-00005D090000}"/>
    <cellStyle name="Normal 2 8 2 2 2" xfId="2364" xr:uid="{00000000-0005-0000-0000-00005E090000}"/>
    <cellStyle name="Normal 2 8 2 2 2 2" xfId="2365" xr:uid="{00000000-0005-0000-0000-00005F090000}"/>
    <cellStyle name="Normal 2 8 2 2 3" xfId="2366" xr:uid="{00000000-0005-0000-0000-000060090000}"/>
    <cellStyle name="Normal 2 8 2 3" xfId="2367" xr:uid="{00000000-0005-0000-0000-000061090000}"/>
    <cellStyle name="Normal 2 8 2 3 2" xfId="2368" xr:uid="{00000000-0005-0000-0000-000062090000}"/>
    <cellStyle name="Normal 2 8 2 4" xfId="2369" xr:uid="{00000000-0005-0000-0000-000063090000}"/>
    <cellStyle name="Normal 2 8 3" xfId="2370" xr:uid="{00000000-0005-0000-0000-000064090000}"/>
    <cellStyle name="Normal 2 8 3 2" xfId="2371" xr:uid="{00000000-0005-0000-0000-000065090000}"/>
    <cellStyle name="Normal 2 8 3 2 2" xfId="2372" xr:uid="{00000000-0005-0000-0000-000066090000}"/>
    <cellStyle name="Normal 2 8 3 3" xfId="2373" xr:uid="{00000000-0005-0000-0000-000067090000}"/>
    <cellStyle name="Normal 2 8 4" xfId="2374" xr:uid="{00000000-0005-0000-0000-000068090000}"/>
    <cellStyle name="Normal 2 8 4 2" xfId="2375" xr:uid="{00000000-0005-0000-0000-000069090000}"/>
    <cellStyle name="Normal 2 8 5" xfId="2376" xr:uid="{00000000-0005-0000-0000-00006A090000}"/>
    <cellStyle name="Normal 2 9" xfId="2377" xr:uid="{00000000-0005-0000-0000-00006B090000}"/>
    <cellStyle name="Normal 2 9 2" xfId="2378" xr:uid="{00000000-0005-0000-0000-00006C090000}"/>
    <cellStyle name="Normal 2 9 2 2" xfId="2379" xr:uid="{00000000-0005-0000-0000-00006D090000}"/>
    <cellStyle name="Normal 2 9 2 2 2" xfId="2380" xr:uid="{00000000-0005-0000-0000-00006E090000}"/>
    <cellStyle name="Normal 2 9 2 2 2 2" xfId="2381" xr:uid="{00000000-0005-0000-0000-00006F090000}"/>
    <cellStyle name="Normal 2 9 2 2 3" xfId="2382" xr:uid="{00000000-0005-0000-0000-000070090000}"/>
    <cellStyle name="Normal 2 9 2 3" xfId="2383" xr:uid="{00000000-0005-0000-0000-000071090000}"/>
    <cellStyle name="Normal 2 9 2 3 2" xfId="2384" xr:uid="{00000000-0005-0000-0000-000072090000}"/>
    <cellStyle name="Normal 2 9 2 4" xfId="2385" xr:uid="{00000000-0005-0000-0000-000073090000}"/>
    <cellStyle name="Normal 2 9 3" xfId="2386" xr:uid="{00000000-0005-0000-0000-000074090000}"/>
    <cellStyle name="Normal 2 9 3 2" xfId="2387" xr:uid="{00000000-0005-0000-0000-000075090000}"/>
    <cellStyle name="Normal 2 9 3 2 2" xfId="2388" xr:uid="{00000000-0005-0000-0000-000076090000}"/>
    <cellStyle name="Normal 2 9 3 3" xfId="2389" xr:uid="{00000000-0005-0000-0000-000077090000}"/>
    <cellStyle name="Normal 2 9 4" xfId="2390" xr:uid="{00000000-0005-0000-0000-000078090000}"/>
    <cellStyle name="Normal 2 9 4 2" xfId="2391" xr:uid="{00000000-0005-0000-0000-000079090000}"/>
    <cellStyle name="Normal 2 9 5" xfId="2392" xr:uid="{00000000-0005-0000-0000-00007A090000}"/>
    <cellStyle name="Normal 20" xfId="2393" xr:uid="{00000000-0005-0000-0000-00007B090000}"/>
    <cellStyle name="Normal 20 2" xfId="2394" xr:uid="{00000000-0005-0000-0000-00007C090000}"/>
    <cellStyle name="Normal 21" xfId="2395" xr:uid="{00000000-0005-0000-0000-00007D090000}"/>
    <cellStyle name="Normal 21 2" xfId="2396" xr:uid="{00000000-0005-0000-0000-00007E090000}"/>
    <cellStyle name="Normal 22" xfId="2397" xr:uid="{00000000-0005-0000-0000-00007F090000}"/>
    <cellStyle name="Normal 22 2" xfId="2398" xr:uid="{00000000-0005-0000-0000-000080090000}"/>
    <cellStyle name="Normal 23" xfId="2399" xr:uid="{00000000-0005-0000-0000-000081090000}"/>
    <cellStyle name="Normal 23 2" xfId="2400" xr:uid="{00000000-0005-0000-0000-000082090000}"/>
    <cellStyle name="Normal 24" xfId="2401" xr:uid="{00000000-0005-0000-0000-000083090000}"/>
    <cellStyle name="Normal 24 2" xfId="2402" xr:uid="{00000000-0005-0000-0000-000084090000}"/>
    <cellStyle name="Normal 24 3" xfId="2403" xr:uid="{00000000-0005-0000-0000-000085090000}"/>
    <cellStyle name="Normal 24 3 2" xfId="2404" xr:uid="{00000000-0005-0000-0000-000086090000}"/>
    <cellStyle name="Normal 24 4" xfId="2405" xr:uid="{00000000-0005-0000-0000-000087090000}"/>
    <cellStyle name="Normal 25" xfId="2406" xr:uid="{00000000-0005-0000-0000-000088090000}"/>
    <cellStyle name="Normal 25 2" xfId="2407" xr:uid="{00000000-0005-0000-0000-000089090000}"/>
    <cellStyle name="Normal 25 2 2" xfId="2408" xr:uid="{00000000-0005-0000-0000-00008A090000}"/>
    <cellStyle name="Normal 25 3" xfId="2409" xr:uid="{00000000-0005-0000-0000-00008B090000}"/>
    <cellStyle name="Normal 25 4" xfId="2410" xr:uid="{00000000-0005-0000-0000-00008C090000}"/>
    <cellStyle name="Normal 25 4 2" xfId="2411" xr:uid="{00000000-0005-0000-0000-00008D090000}"/>
    <cellStyle name="Normal 26" xfId="2412" xr:uid="{00000000-0005-0000-0000-00008E090000}"/>
    <cellStyle name="Normal 27" xfId="2413" xr:uid="{00000000-0005-0000-0000-00008F090000}"/>
    <cellStyle name="Normal 28" xfId="2414" xr:uid="{00000000-0005-0000-0000-000090090000}"/>
    <cellStyle name="Normal 29" xfId="2415" xr:uid="{00000000-0005-0000-0000-000091090000}"/>
    <cellStyle name="Normal 3" xfId="2416" xr:uid="{00000000-0005-0000-0000-000092090000}"/>
    <cellStyle name="Normal 3 2" xfId="2417" xr:uid="{00000000-0005-0000-0000-000093090000}"/>
    <cellStyle name="Normal 3 2 2" xfId="2418" xr:uid="{00000000-0005-0000-0000-000094090000}"/>
    <cellStyle name="Normal 3 2 2 2" xfId="2419" xr:uid="{00000000-0005-0000-0000-000095090000}"/>
    <cellStyle name="Normal 3 2 2 2 2" xfId="2420" xr:uid="{00000000-0005-0000-0000-000096090000}"/>
    <cellStyle name="Normal 3 2 2 3" xfId="2421" xr:uid="{00000000-0005-0000-0000-000097090000}"/>
    <cellStyle name="Normal 3 2 2 4" xfId="2422" xr:uid="{00000000-0005-0000-0000-000098090000}"/>
    <cellStyle name="Normal 3 2 3" xfId="2423" xr:uid="{00000000-0005-0000-0000-000099090000}"/>
    <cellStyle name="Normal 3 2 3 2" xfId="2424" xr:uid="{00000000-0005-0000-0000-00009A090000}"/>
    <cellStyle name="Normal 3 2 4" xfId="2425" xr:uid="{00000000-0005-0000-0000-00009B090000}"/>
    <cellStyle name="Normal 3 3" xfId="2426" xr:uid="{00000000-0005-0000-0000-00009C090000}"/>
    <cellStyle name="Normal 3 3 2" xfId="2427" xr:uid="{00000000-0005-0000-0000-00009D090000}"/>
    <cellStyle name="Normal 3 3 3" xfId="2428" xr:uid="{00000000-0005-0000-0000-00009E090000}"/>
    <cellStyle name="Normal 3 4" xfId="2429" xr:uid="{00000000-0005-0000-0000-00009F090000}"/>
    <cellStyle name="Normal 3 4 2" xfId="2430" xr:uid="{00000000-0005-0000-0000-0000A0090000}"/>
    <cellStyle name="Normal 3 5" xfId="2431" xr:uid="{00000000-0005-0000-0000-0000A1090000}"/>
    <cellStyle name="Normal 3 6" xfId="2432" xr:uid="{00000000-0005-0000-0000-0000A2090000}"/>
    <cellStyle name="Normal 30" xfId="2433" xr:uid="{00000000-0005-0000-0000-0000A3090000}"/>
    <cellStyle name="Normal 30 2" xfId="2434" xr:uid="{00000000-0005-0000-0000-0000A4090000}"/>
    <cellStyle name="Normal 31" xfId="3222" xr:uid="{40D7BDA7-593D-4599-8CCC-97998DC01B0B}"/>
    <cellStyle name="Normal 4" xfId="2435" xr:uid="{00000000-0005-0000-0000-0000A5090000}"/>
    <cellStyle name="Normal 4 2" xfId="2436" xr:uid="{00000000-0005-0000-0000-0000A6090000}"/>
    <cellStyle name="Normal 4 2 2" xfId="2437" xr:uid="{00000000-0005-0000-0000-0000A7090000}"/>
    <cellStyle name="Normal 4 2 3" xfId="2438" xr:uid="{00000000-0005-0000-0000-0000A8090000}"/>
    <cellStyle name="Normal 4 3" xfId="2439" xr:uid="{00000000-0005-0000-0000-0000A9090000}"/>
    <cellStyle name="Normal 4 3 2" xfId="2440" xr:uid="{00000000-0005-0000-0000-0000AA090000}"/>
    <cellStyle name="Normal 4 3 3" xfId="2441" xr:uid="{00000000-0005-0000-0000-0000AB090000}"/>
    <cellStyle name="Normal 4 4" xfId="2442" xr:uid="{00000000-0005-0000-0000-0000AC090000}"/>
    <cellStyle name="Normal 4 4 2" xfId="2443" xr:uid="{00000000-0005-0000-0000-0000AD090000}"/>
    <cellStyle name="Normal 4 4 3" xfId="2444" xr:uid="{00000000-0005-0000-0000-0000AE090000}"/>
    <cellStyle name="Normal 4 5" xfId="2445" xr:uid="{00000000-0005-0000-0000-0000AF090000}"/>
    <cellStyle name="Normal 4 5 2" xfId="2446" xr:uid="{00000000-0005-0000-0000-0000B0090000}"/>
    <cellStyle name="Normal 4 5 3" xfId="2447" xr:uid="{00000000-0005-0000-0000-0000B1090000}"/>
    <cellStyle name="Normal 4 6" xfId="2448" xr:uid="{00000000-0005-0000-0000-0000B2090000}"/>
    <cellStyle name="Normal 4 6 2" xfId="2449" xr:uid="{00000000-0005-0000-0000-0000B3090000}"/>
    <cellStyle name="Normal 4 7" xfId="2450" xr:uid="{00000000-0005-0000-0000-0000B4090000}"/>
    <cellStyle name="Normal 5" xfId="2451" xr:uid="{00000000-0005-0000-0000-0000B5090000}"/>
    <cellStyle name="Normal 5 10" xfId="2452" xr:uid="{00000000-0005-0000-0000-0000B6090000}"/>
    <cellStyle name="Normal 5 10 2" xfId="2453" xr:uid="{00000000-0005-0000-0000-0000B7090000}"/>
    <cellStyle name="Normal 5 11" xfId="2454" xr:uid="{00000000-0005-0000-0000-0000B8090000}"/>
    <cellStyle name="Normal 5 12" xfId="2455" xr:uid="{00000000-0005-0000-0000-0000B9090000}"/>
    <cellStyle name="Normal 5 12 2" xfId="2456" xr:uid="{00000000-0005-0000-0000-0000BA090000}"/>
    <cellStyle name="Normal 5 12 3" xfId="2457" xr:uid="{00000000-0005-0000-0000-0000BB090000}"/>
    <cellStyle name="Normal 5 13" xfId="2458" xr:uid="{00000000-0005-0000-0000-0000BC090000}"/>
    <cellStyle name="Normal 5 13 2" xfId="2459" xr:uid="{00000000-0005-0000-0000-0000BD090000}"/>
    <cellStyle name="Normal 5 14" xfId="2460" xr:uid="{00000000-0005-0000-0000-0000BE090000}"/>
    <cellStyle name="Normal 5 2" xfId="2461" xr:uid="{00000000-0005-0000-0000-0000BF090000}"/>
    <cellStyle name="Normal 5 2 10" xfId="2462" xr:uid="{00000000-0005-0000-0000-0000C0090000}"/>
    <cellStyle name="Normal 5 2 11" xfId="2463" xr:uid="{00000000-0005-0000-0000-0000C1090000}"/>
    <cellStyle name="Normal 5 2 12" xfId="2464" xr:uid="{00000000-0005-0000-0000-0000C2090000}"/>
    <cellStyle name="Normal 5 2 2" xfId="2465" xr:uid="{00000000-0005-0000-0000-0000C3090000}"/>
    <cellStyle name="Normal 5 2 2 2" xfId="2466" xr:uid="{00000000-0005-0000-0000-0000C4090000}"/>
    <cellStyle name="Normal 5 2 2 2 2" xfId="2467" xr:uid="{00000000-0005-0000-0000-0000C5090000}"/>
    <cellStyle name="Normal 5 2 2 2 2 2" xfId="2468" xr:uid="{00000000-0005-0000-0000-0000C6090000}"/>
    <cellStyle name="Normal 5 2 2 2 2 2 2" xfId="2469" xr:uid="{00000000-0005-0000-0000-0000C7090000}"/>
    <cellStyle name="Normal 5 2 2 2 2 2 2 2" xfId="2470" xr:uid="{00000000-0005-0000-0000-0000C8090000}"/>
    <cellStyle name="Normal 5 2 2 2 2 2 3" xfId="2471" xr:uid="{00000000-0005-0000-0000-0000C9090000}"/>
    <cellStyle name="Normal 5 2 2 2 2 3" xfId="2472" xr:uid="{00000000-0005-0000-0000-0000CA090000}"/>
    <cellStyle name="Normal 5 2 2 2 2 3 2" xfId="2473" xr:uid="{00000000-0005-0000-0000-0000CB090000}"/>
    <cellStyle name="Normal 5 2 2 2 2 4" xfId="2474" xr:uid="{00000000-0005-0000-0000-0000CC090000}"/>
    <cellStyle name="Normal 5 2 2 2 3" xfId="2475" xr:uid="{00000000-0005-0000-0000-0000CD090000}"/>
    <cellStyle name="Normal 5 2 2 2 3 2" xfId="2476" xr:uid="{00000000-0005-0000-0000-0000CE090000}"/>
    <cellStyle name="Normal 5 2 2 2 3 2 2" xfId="2477" xr:uid="{00000000-0005-0000-0000-0000CF090000}"/>
    <cellStyle name="Normal 5 2 2 2 3 3" xfId="2478" xr:uid="{00000000-0005-0000-0000-0000D0090000}"/>
    <cellStyle name="Normal 5 2 2 2 4" xfId="2479" xr:uid="{00000000-0005-0000-0000-0000D1090000}"/>
    <cellStyle name="Normal 5 2 2 2 4 2" xfId="2480" xr:uid="{00000000-0005-0000-0000-0000D2090000}"/>
    <cellStyle name="Normal 5 2 2 2 5" xfId="2481" xr:uid="{00000000-0005-0000-0000-0000D3090000}"/>
    <cellStyle name="Normal 5 2 2 3" xfId="2482" xr:uid="{00000000-0005-0000-0000-0000D4090000}"/>
    <cellStyle name="Normal 5 2 2 3 2" xfId="2483" xr:uid="{00000000-0005-0000-0000-0000D5090000}"/>
    <cellStyle name="Normal 5 2 2 3 2 2" xfId="2484" xr:uid="{00000000-0005-0000-0000-0000D6090000}"/>
    <cellStyle name="Normal 5 2 2 3 2 2 2" xfId="2485" xr:uid="{00000000-0005-0000-0000-0000D7090000}"/>
    <cellStyle name="Normal 5 2 2 3 2 2 2 2" xfId="2486" xr:uid="{00000000-0005-0000-0000-0000D8090000}"/>
    <cellStyle name="Normal 5 2 2 3 2 2 3" xfId="2487" xr:uid="{00000000-0005-0000-0000-0000D9090000}"/>
    <cellStyle name="Normal 5 2 2 3 2 3" xfId="2488" xr:uid="{00000000-0005-0000-0000-0000DA090000}"/>
    <cellStyle name="Normal 5 2 2 3 2 3 2" xfId="2489" xr:uid="{00000000-0005-0000-0000-0000DB090000}"/>
    <cellStyle name="Normal 5 2 2 3 2 4" xfId="2490" xr:uid="{00000000-0005-0000-0000-0000DC090000}"/>
    <cellStyle name="Normal 5 2 2 3 3" xfId="2491" xr:uid="{00000000-0005-0000-0000-0000DD090000}"/>
    <cellStyle name="Normal 5 2 2 3 3 2" xfId="2492" xr:uid="{00000000-0005-0000-0000-0000DE090000}"/>
    <cellStyle name="Normal 5 2 2 3 3 2 2" xfId="2493" xr:uid="{00000000-0005-0000-0000-0000DF090000}"/>
    <cellStyle name="Normal 5 2 2 3 3 3" xfId="2494" xr:uid="{00000000-0005-0000-0000-0000E0090000}"/>
    <cellStyle name="Normal 5 2 2 3 4" xfId="2495" xr:uid="{00000000-0005-0000-0000-0000E1090000}"/>
    <cellStyle name="Normal 5 2 2 3 4 2" xfId="2496" xr:uid="{00000000-0005-0000-0000-0000E2090000}"/>
    <cellStyle name="Normal 5 2 2 3 5" xfId="2497" xr:uid="{00000000-0005-0000-0000-0000E3090000}"/>
    <cellStyle name="Normal 5 2 2 4" xfId="2498" xr:uid="{00000000-0005-0000-0000-0000E4090000}"/>
    <cellStyle name="Normal 5 2 2 4 2" xfId="2499" xr:uid="{00000000-0005-0000-0000-0000E5090000}"/>
    <cellStyle name="Normal 5 2 2 4 2 2" xfId="2500" xr:uid="{00000000-0005-0000-0000-0000E6090000}"/>
    <cellStyle name="Normal 5 2 2 4 2 2 2" xfId="2501" xr:uid="{00000000-0005-0000-0000-0000E7090000}"/>
    <cellStyle name="Normal 5 2 2 4 2 2 2 2" xfId="2502" xr:uid="{00000000-0005-0000-0000-0000E8090000}"/>
    <cellStyle name="Normal 5 2 2 4 2 2 3" xfId="2503" xr:uid="{00000000-0005-0000-0000-0000E9090000}"/>
    <cellStyle name="Normal 5 2 2 4 2 3" xfId="2504" xr:uid="{00000000-0005-0000-0000-0000EA090000}"/>
    <cellStyle name="Normal 5 2 2 4 2 3 2" xfId="2505" xr:uid="{00000000-0005-0000-0000-0000EB090000}"/>
    <cellStyle name="Normal 5 2 2 4 2 4" xfId="2506" xr:uid="{00000000-0005-0000-0000-0000EC090000}"/>
    <cellStyle name="Normal 5 2 2 4 3" xfId="2507" xr:uid="{00000000-0005-0000-0000-0000ED090000}"/>
    <cellStyle name="Normal 5 2 2 4 3 2" xfId="2508" xr:uid="{00000000-0005-0000-0000-0000EE090000}"/>
    <cellStyle name="Normal 5 2 2 4 3 2 2" xfId="2509" xr:uid="{00000000-0005-0000-0000-0000EF090000}"/>
    <cellStyle name="Normal 5 2 2 4 3 3" xfId="2510" xr:uid="{00000000-0005-0000-0000-0000F0090000}"/>
    <cellStyle name="Normal 5 2 2 4 4" xfId="2511" xr:uid="{00000000-0005-0000-0000-0000F1090000}"/>
    <cellStyle name="Normal 5 2 2 4 4 2" xfId="2512" xr:uid="{00000000-0005-0000-0000-0000F2090000}"/>
    <cellStyle name="Normal 5 2 2 4 5" xfId="2513" xr:uid="{00000000-0005-0000-0000-0000F3090000}"/>
    <cellStyle name="Normal 5 2 2 5" xfId="2514" xr:uid="{00000000-0005-0000-0000-0000F4090000}"/>
    <cellStyle name="Normal 5 2 2 5 2" xfId="2515" xr:uid="{00000000-0005-0000-0000-0000F5090000}"/>
    <cellStyle name="Normal 5 2 2 5 2 2" xfId="2516" xr:uid="{00000000-0005-0000-0000-0000F6090000}"/>
    <cellStyle name="Normal 5 2 2 5 2 2 2" xfId="2517" xr:uid="{00000000-0005-0000-0000-0000F7090000}"/>
    <cellStyle name="Normal 5 2 2 5 2 2 2 2" xfId="2518" xr:uid="{00000000-0005-0000-0000-0000F8090000}"/>
    <cellStyle name="Normal 5 2 2 5 2 2 3" xfId="2519" xr:uid="{00000000-0005-0000-0000-0000F9090000}"/>
    <cellStyle name="Normal 5 2 2 5 2 3" xfId="2520" xr:uid="{00000000-0005-0000-0000-0000FA090000}"/>
    <cellStyle name="Normal 5 2 2 5 2 3 2" xfId="2521" xr:uid="{00000000-0005-0000-0000-0000FB090000}"/>
    <cellStyle name="Normal 5 2 2 5 2 4" xfId="2522" xr:uid="{00000000-0005-0000-0000-0000FC090000}"/>
    <cellStyle name="Normal 5 2 2 5 3" xfId="2523" xr:uid="{00000000-0005-0000-0000-0000FD090000}"/>
    <cellStyle name="Normal 5 2 2 5 3 2" xfId="2524" xr:uid="{00000000-0005-0000-0000-0000FE090000}"/>
    <cellStyle name="Normal 5 2 2 5 3 2 2" xfId="2525" xr:uid="{00000000-0005-0000-0000-0000FF090000}"/>
    <cellStyle name="Normal 5 2 2 5 3 3" xfId="2526" xr:uid="{00000000-0005-0000-0000-0000000A0000}"/>
    <cellStyle name="Normal 5 2 2 5 4" xfId="2527" xr:uid="{00000000-0005-0000-0000-0000010A0000}"/>
    <cellStyle name="Normal 5 2 2 5 4 2" xfId="2528" xr:uid="{00000000-0005-0000-0000-0000020A0000}"/>
    <cellStyle name="Normal 5 2 2 5 5" xfId="2529" xr:uid="{00000000-0005-0000-0000-0000030A0000}"/>
    <cellStyle name="Normal 5 2 2 6" xfId="2530" xr:uid="{00000000-0005-0000-0000-0000040A0000}"/>
    <cellStyle name="Normal 5 2 2 6 2" xfId="2531" xr:uid="{00000000-0005-0000-0000-0000050A0000}"/>
    <cellStyle name="Normal 5 2 2 6 2 2" xfId="2532" xr:uid="{00000000-0005-0000-0000-0000060A0000}"/>
    <cellStyle name="Normal 5 2 2 6 2 2 2" xfId="2533" xr:uid="{00000000-0005-0000-0000-0000070A0000}"/>
    <cellStyle name="Normal 5 2 2 6 2 3" xfId="2534" xr:uid="{00000000-0005-0000-0000-0000080A0000}"/>
    <cellStyle name="Normal 5 2 2 6 3" xfId="2535" xr:uid="{00000000-0005-0000-0000-0000090A0000}"/>
    <cellStyle name="Normal 5 2 2 6 3 2" xfId="2536" xr:uid="{00000000-0005-0000-0000-00000A0A0000}"/>
    <cellStyle name="Normal 5 2 2 6 4" xfId="2537" xr:uid="{00000000-0005-0000-0000-00000B0A0000}"/>
    <cellStyle name="Normal 5 2 2 7" xfId="2538" xr:uid="{00000000-0005-0000-0000-00000C0A0000}"/>
    <cellStyle name="Normal 5 2 2 7 2" xfId="2539" xr:uid="{00000000-0005-0000-0000-00000D0A0000}"/>
    <cellStyle name="Normal 5 2 2 7 2 2" xfId="2540" xr:uid="{00000000-0005-0000-0000-00000E0A0000}"/>
    <cellStyle name="Normal 5 2 2 7 3" xfId="2541" xr:uid="{00000000-0005-0000-0000-00000F0A0000}"/>
    <cellStyle name="Normal 5 2 2 8" xfId="2542" xr:uid="{00000000-0005-0000-0000-0000100A0000}"/>
    <cellStyle name="Normal 5 2 2 8 2" xfId="2543" xr:uid="{00000000-0005-0000-0000-0000110A0000}"/>
    <cellStyle name="Normal 5 2 2 9" xfId="2544" xr:uid="{00000000-0005-0000-0000-0000120A0000}"/>
    <cellStyle name="Normal 5 2 3" xfId="2545" xr:uid="{00000000-0005-0000-0000-0000130A0000}"/>
    <cellStyle name="Normal 5 2 3 2" xfId="2546" xr:uid="{00000000-0005-0000-0000-0000140A0000}"/>
    <cellStyle name="Normal 5 2 3 2 2" xfId="2547" xr:uid="{00000000-0005-0000-0000-0000150A0000}"/>
    <cellStyle name="Normal 5 2 3 2 2 2" xfId="2548" xr:uid="{00000000-0005-0000-0000-0000160A0000}"/>
    <cellStyle name="Normal 5 2 3 2 2 2 2" xfId="2549" xr:uid="{00000000-0005-0000-0000-0000170A0000}"/>
    <cellStyle name="Normal 5 2 3 2 2 3" xfId="2550" xr:uid="{00000000-0005-0000-0000-0000180A0000}"/>
    <cellStyle name="Normal 5 2 3 2 3" xfId="2551" xr:uid="{00000000-0005-0000-0000-0000190A0000}"/>
    <cellStyle name="Normal 5 2 3 2 3 2" xfId="2552" xr:uid="{00000000-0005-0000-0000-00001A0A0000}"/>
    <cellStyle name="Normal 5 2 3 2 4" xfId="2553" xr:uid="{00000000-0005-0000-0000-00001B0A0000}"/>
    <cellStyle name="Normal 5 2 3 3" xfId="2554" xr:uid="{00000000-0005-0000-0000-00001C0A0000}"/>
    <cellStyle name="Normal 5 2 3 3 2" xfId="2555" xr:uid="{00000000-0005-0000-0000-00001D0A0000}"/>
    <cellStyle name="Normal 5 2 3 3 2 2" xfId="2556" xr:uid="{00000000-0005-0000-0000-00001E0A0000}"/>
    <cellStyle name="Normal 5 2 3 3 3" xfId="2557" xr:uid="{00000000-0005-0000-0000-00001F0A0000}"/>
    <cellStyle name="Normal 5 2 3 4" xfId="2558" xr:uid="{00000000-0005-0000-0000-0000200A0000}"/>
    <cellStyle name="Normal 5 2 3 4 2" xfId="2559" xr:uid="{00000000-0005-0000-0000-0000210A0000}"/>
    <cellStyle name="Normal 5 2 3 5" xfId="2560" xr:uid="{00000000-0005-0000-0000-0000220A0000}"/>
    <cellStyle name="Normal 5 2 4" xfId="2561" xr:uid="{00000000-0005-0000-0000-0000230A0000}"/>
    <cellStyle name="Normal 5 2 4 2" xfId="2562" xr:uid="{00000000-0005-0000-0000-0000240A0000}"/>
    <cellStyle name="Normal 5 2 4 2 2" xfId="2563" xr:uid="{00000000-0005-0000-0000-0000250A0000}"/>
    <cellStyle name="Normal 5 2 4 2 2 2" xfId="2564" xr:uid="{00000000-0005-0000-0000-0000260A0000}"/>
    <cellStyle name="Normal 5 2 4 2 2 2 2" xfId="2565" xr:uid="{00000000-0005-0000-0000-0000270A0000}"/>
    <cellStyle name="Normal 5 2 4 2 2 3" xfId="2566" xr:uid="{00000000-0005-0000-0000-0000280A0000}"/>
    <cellStyle name="Normal 5 2 4 2 3" xfId="2567" xr:uid="{00000000-0005-0000-0000-0000290A0000}"/>
    <cellStyle name="Normal 5 2 4 2 3 2" xfId="2568" xr:uid="{00000000-0005-0000-0000-00002A0A0000}"/>
    <cellStyle name="Normal 5 2 4 2 4" xfId="2569" xr:uid="{00000000-0005-0000-0000-00002B0A0000}"/>
    <cellStyle name="Normal 5 2 4 3" xfId="2570" xr:uid="{00000000-0005-0000-0000-00002C0A0000}"/>
    <cellStyle name="Normal 5 2 4 3 2" xfId="2571" xr:uid="{00000000-0005-0000-0000-00002D0A0000}"/>
    <cellStyle name="Normal 5 2 4 3 2 2" xfId="2572" xr:uid="{00000000-0005-0000-0000-00002E0A0000}"/>
    <cellStyle name="Normal 5 2 4 3 3" xfId="2573" xr:uid="{00000000-0005-0000-0000-00002F0A0000}"/>
    <cellStyle name="Normal 5 2 4 4" xfId="2574" xr:uid="{00000000-0005-0000-0000-0000300A0000}"/>
    <cellStyle name="Normal 5 2 4 4 2" xfId="2575" xr:uid="{00000000-0005-0000-0000-0000310A0000}"/>
    <cellStyle name="Normal 5 2 4 5" xfId="2576" xr:uid="{00000000-0005-0000-0000-0000320A0000}"/>
    <cellStyle name="Normal 5 2 5" xfId="2577" xr:uid="{00000000-0005-0000-0000-0000330A0000}"/>
    <cellStyle name="Normal 5 2 5 2" xfId="2578" xr:uid="{00000000-0005-0000-0000-0000340A0000}"/>
    <cellStyle name="Normal 5 2 5 2 2" xfId="2579" xr:uid="{00000000-0005-0000-0000-0000350A0000}"/>
    <cellStyle name="Normal 5 2 5 2 2 2" xfId="2580" xr:uid="{00000000-0005-0000-0000-0000360A0000}"/>
    <cellStyle name="Normal 5 2 5 2 2 2 2" xfId="2581" xr:uid="{00000000-0005-0000-0000-0000370A0000}"/>
    <cellStyle name="Normal 5 2 5 2 2 3" xfId="2582" xr:uid="{00000000-0005-0000-0000-0000380A0000}"/>
    <cellStyle name="Normal 5 2 5 2 3" xfId="2583" xr:uid="{00000000-0005-0000-0000-0000390A0000}"/>
    <cellStyle name="Normal 5 2 5 2 3 2" xfId="2584" xr:uid="{00000000-0005-0000-0000-00003A0A0000}"/>
    <cellStyle name="Normal 5 2 5 2 4" xfId="2585" xr:uid="{00000000-0005-0000-0000-00003B0A0000}"/>
    <cellStyle name="Normal 5 2 5 3" xfId="2586" xr:uid="{00000000-0005-0000-0000-00003C0A0000}"/>
    <cellStyle name="Normal 5 2 5 3 2" xfId="2587" xr:uid="{00000000-0005-0000-0000-00003D0A0000}"/>
    <cellStyle name="Normal 5 2 5 3 2 2" xfId="2588" xr:uid="{00000000-0005-0000-0000-00003E0A0000}"/>
    <cellStyle name="Normal 5 2 5 3 3" xfId="2589" xr:uid="{00000000-0005-0000-0000-00003F0A0000}"/>
    <cellStyle name="Normal 5 2 5 4" xfId="2590" xr:uid="{00000000-0005-0000-0000-0000400A0000}"/>
    <cellStyle name="Normal 5 2 5 4 2" xfId="2591" xr:uid="{00000000-0005-0000-0000-0000410A0000}"/>
    <cellStyle name="Normal 5 2 5 5" xfId="2592" xr:uid="{00000000-0005-0000-0000-0000420A0000}"/>
    <cellStyle name="Normal 5 2 6" xfId="2593" xr:uid="{00000000-0005-0000-0000-0000430A0000}"/>
    <cellStyle name="Normal 5 2 6 2" xfId="2594" xr:uid="{00000000-0005-0000-0000-0000440A0000}"/>
    <cellStyle name="Normal 5 2 6 2 2" xfId="2595" xr:uid="{00000000-0005-0000-0000-0000450A0000}"/>
    <cellStyle name="Normal 5 2 6 2 2 2" xfId="2596" xr:uid="{00000000-0005-0000-0000-0000460A0000}"/>
    <cellStyle name="Normal 5 2 6 2 2 2 2" xfId="2597" xr:uid="{00000000-0005-0000-0000-0000470A0000}"/>
    <cellStyle name="Normal 5 2 6 2 2 3" xfId="2598" xr:uid="{00000000-0005-0000-0000-0000480A0000}"/>
    <cellStyle name="Normal 5 2 6 2 3" xfId="2599" xr:uid="{00000000-0005-0000-0000-0000490A0000}"/>
    <cellStyle name="Normal 5 2 6 2 3 2" xfId="2600" xr:uid="{00000000-0005-0000-0000-00004A0A0000}"/>
    <cellStyle name="Normal 5 2 6 2 4" xfId="2601" xr:uid="{00000000-0005-0000-0000-00004B0A0000}"/>
    <cellStyle name="Normal 5 2 6 3" xfId="2602" xr:uid="{00000000-0005-0000-0000-00004C0A0000}"/>
    <cellStyle name="Normal 5 2 6 3 2" xfId="2603" xr:uid="{00000000-0005-0000-0000-00004D0A0000}"/>
    <cellStyle name="Normal 5 2 6 3 2 2" xfId="2604" xr:uid="{00000000-0005-0000-0000-00004E0A0000}"/>
    <cellStyle name="Normal 5 2 6 3 3" xfId="2605" xr:uid="{00000000-0005-0000-0000-00004F0A0000}"/>
    <cellStyle name="Normal 5 2 6 4" xfId="2606" xr:uid="{00000000-0005-0000-0000-0000500A0000}"/>
    <cellStyle name="Normal 5 2 6 4 2" xfId="2607" xr:uid="{00000000-0005-0000-0000-0000510A0000}"/>
    <cellStyle name="Normal 5 2 6 5" xfId="2608" xr:uid="{00000000-0005-0000-0000-0000520A0000}"/>
    <cellStyle name="Normal 5 2 7" xfId="2609" xr:uid="{00000000-0005-0000-0000-0000530A0000}"/>
    <cellStyle name="Normal 5 2 7 2" xfId="2610" xr:uid="{00000000-0005-0000-0000-0000540A0000}"/>
    <cellStyle name="Normal 5 2 7 2 2" xfId="2611" xr:uid="{00000000-0005-0000-0000-0000550A0000}"/>
    <cellStyle name="Normal 5 2 7 2 2 2" xfId="2612" xr:uid="{00000000-0005-0000-0000-0000560A0000}"/>
    <cellStyle name="Normal 5 2 7 2 3" xfId="2613" xr:uid="{00000000-0005-0000-0000-0000570A0000}"/>
    <cellStyle name="Normal 5 2 7 3" xfId="2614" xr:uid="{00000000-0005-0000-0000-0000580A0000}"/>
    <cellStyle name="Normal 5 2 7 3 2" xfId="2615" xr:uid="{00000000-0005-0000-0000-0000590A0000}"/>
    <cellStyle name="Normal 5 2 7 4" xfId="2616" xr:uid="{00000000-0005-0000-0000-00005A0A0000}"/>
    <cellStyle name="Normal 5 2 8" xfId="2617" xr:uid="{00000000-0005-0000-0000-00005B0A0000}"/>
    <cellStyle name="Normal 5 2 8 2" xfId="2618" xr:uid="{00000000-0005-0000-0000-00005C0A0000}"/>
    <cellStyle name="Normal 5 2 8 2 2" xfId="2619" xr:uid="{00000000-0005-0000-0000-00005D0A0000}"/>
    <cellStyle name="Normal 5 2 8 3" xfId="2620" xr:uid="{00000000-0005-0000-0000-00005E0A0000}"/>
    <cellStyle name="Normal 5 2 9" xfId="2621" xr:uid="{00000000-0005-0000-0000-00005F0A0000}"/>
    <cellStyle name="Normal 5 2 9 2" xfId="2622" xr:uid="{00000000-0005-0000-0000-0000600A0000}"/>
    <cellStyle name="Normal 5 3" xfId="2623" xr:uid="{00000000-0005-0000-0000-0000610A0000}"/>
    <cellStyle name="Normal 5 3 10" xfId="2624" xr:uid="{00000000-0005-0000-0000-0000620A0000}"/>
    <cellStyle name="Normal 5 3 2" xfId="2625" xr:uid="{00000000-0005-0000-0000-0000630A0000}"/>
    <cellStyle name="Normal 5 3 2 2" xfId="2626" xr:uid="{00000000-0005-0000-0000-0000640A0000}"/>
    <cellStyle name="Normal 5 3 2 2 2" xfId="2627" xr:uid="{00000000-0005-0000-0000-0000650A0000}"/>
    <cellStyle name="Normal 5 3 2 2 2 2" xfId="2628" xr:uid="{00000000-0005-0000-0000-0000660A0000}"/>
    <cellStyle name="Normal 5 3 2 2 2 2 2" xfId="2629" xr:uid="{00000000-0005-0000-0000-0000670A0000}"/>
    <cellStyle name="Normal 5 3 2 2 2 3" xfId="2630" xr:uid="{00000000-0005-0000-0000-0000680A0000}"/>
    <cellStyle name="Normal 5 3 2 2 3" xfId="2631" xr:uid="{00000000-0005-0000-0000-0000690A0000}"/>
    <cellStyle name="Normal 5 3 2 2 3 2" xfId="2632" xr:uid="{00000000-0005-0000-0000-00006A0A0000}"/>
    <cellStyle name="Normal 5 3 2 2 4" xfId="2633" xr:uid="{00000000-0005-0000-0000-00006B0A0000}"/>
    <cellStyle name="Normal 5 3 2 3" xfId="2634" xr:uid="{00000000-0005-0000-0000-00006C0A0000}"/>
    <cellStyle name="Normal 5 3 2 3 2" xfId="2635" xr:uid="{00000000-0005-0000-0000-00006D0A0000}"/>
    <cellStyle name="Normal 5 3 2 3 2 2" xfId="2636" xr:uid="{00000000-0005-0000-0000-00006E0A0000}"/>
    <cellStyle name="Normal 5 3 2 3 3" xfId="2637" xr:uid="{00000000-0005-0000-0000-00006F0A0000}"/>
    <cellStyle name="Normal 5 3 2 4" xfId="2638" xr:uid="{00000000-0005-0000-0000-0000700A0000}"/>
    <cellStyle name="Normal 5 3 2 4 2" xfId="2639" xr:uid="{00000000-0005-0000-0000-0000710A0000}"/>
    <cellStyle name="Normal 5 3 2 5" xfId="2640" xr:uid="{00000000-0005-0000-0000-0000720A0000}"/>
    <cellStyle name="Normal 5 3 3" xfId="2641" xr:uid="{00000000-0005-0000-0000-0000730A0000}"/>
    <cellStyle name="Normal 5 3 3 2" xfId="2642" xr:uid="{00000000-0005-0000-0000-0000740A0000}"/>
    <cellStyle name="Normal 5 3 3 2 2" xfId="2643" xr:uid="{00000000-0005-0000-0000-0000750A0000}"/>
    <cellStyle name="Normal 5 3 3 2 2 2" xfId="2644" xr:uid="{00000000-0005-0000-0000-0000760A0000}"/>
    <cellStyle name="Normal 5 3 3 2 2 2 2" xfId="2645" xr:uid="{00000000-0005-0000-0000-0000770A0000}"/>
    <cellStyle name="Normal 5 3 3 2 2 3" xfId="2646" xr:uid="{00000000-0005-0000-0000-0000780A0000}"/>
    <cellStyle name="Normal 5 3 3 2 3" xfId="2647" xr:uid="{00000000-0005-0000-0000-0000790A0000}"/>
    <cellStyle name="Normal 5 3 3 2 3 2" xfId="2648" xr:uid="{00000000-0005-0000-0000-00007A0A0000}"/>
    <cellStyle name="Normal 5 3 3 2 4" xfId="2649" xr:uid="{00000000-0005-0000-0000-00007B0A0000}"/>
    <cellStyle name="Normal 5 3 3 3" xfId="2650" xr:uid="{00000000-0005-0000-0000-00007C0A0000}"/>
    <cellStyle name="Normal 5 3 3 3 2" xfId="2651" xr:uid="{00000000-0005-0000-0000-00007D0A0000}"/>
    <cellStyle name="Normal 5 3 3 3 2 2" xfId="2652" xr:uid="{00000000-0005-0000-0000-00007E0A0000}"/>
    <cellStyle name="Normal 5 3 3 3 3" xfId="2653" xr:uid="{00000000-0005-0000-0000-00007F0A0000}"/>
    <cellStyle name="Normal 5 3 3 4" xfId="2654" xr:uid="{00000000-0005-0000-0000-0000800A0000}"/>
    <cellStyle name="Normal 5 3 3 4 2" xfId="2655" xr:uid="{00000000-0005-0000-0000-0000810A0000}"/>
    <cellStyle name="Normal 5 3 3 5" xfId="2656" xr:uid="{00000000-0005-0000-0000-0000820A0000}"/>
    <cellStyle name="Normal 5 3 4" xfId="2657" xr:uid="{00000000-0005-0000-0000-0000830A0000}"/>
    <cellStyle name="Normal 5 3 4 2" xfId="2658" xr:uid="{00000000-0005-0000-0000-0000840A0000}"/>
    <cellStyle name="Normal 5 3 4 2 2" xfId="2659" xr:uid="{00000000-0005-0000-0000-0000850A0000}"/>
    <cellStyle name="Normal 5 3 4 2 2 2" xfId="2660" xr:uid="{00000000-0005-0000-0000-0000860A0000}"/>
    <cellStyle name="Normal 5 3 4 2 2 2 2" xfId="2661" xr:uid="{00000000-0005-0000-0000-0000870A0000}"/>
    <cellStyle name="Normal 5 3 4 2 2 3" xfId="2662" xr:uid="{00000000-0005-0000-0000-0000880A0000}"/>
    <cellStyle name="Normal 5 3 4 2 3" xfId="2663" xr:uid="{00000000-0005-0000-0000-0000890A0000}"/>
    <cellStyle name="Normal 5 3 4 2 3 2" xfId="2664" xr:uid="{00000000-0005-0000-0000-00008A0A0000}"/>
    <cellStyle name="Normal 5 3 4 2 4" xfId="2665" xr:uid="{00000000-0005-0000-0000-00008B0A0000}"/>
    <cellStyle name="Normal 5 3 4 3" xfId="2666" xr:uid="{00000000-0005-0000-0000-00008C0A0000}"/>
    <cellStyle name="Normal 5 3 4 3 2" xfId="2667" xr:uid="{00000000-0005-0000-0000-00008D0A0000}"/>
    <cellStyle name="Normal 5 3 4 3 2 2" xfId="2668" xr:uid="{00000000-0005-0000-0000-00008E0A0000}"/>
    <cellStyle name="Normal 5 3 4 3 3" xfId="2669" xr:uid="{00000000-0005-0000-0000-00008F0A0000}"/>
    <cellStyle name="Normal 5 3 4 4" xfId="2670" xr:uid="{00000000-0005-0000-0000-0000900A0000}"/>
    <cellStyle name="Normal 5 3 4 4 2" xfId="2671" xr:uid="{00000000-0005-0000-0000-0000910A0000}"/>
    <cellStyle name="Normal 5 3 4 5" xfId="2672" xr:uid="{00000000-0005-0000-0000-0000920A0000}"/>
    <cellStyle name="Normal 5 3 5" xfId="2673" xr:uid="{00000000-0005-0000-0000-0000930A0000}"/>
    <cellStyle name="Normal 5 3 5 2" xfId="2674" xr:uid="{00000000-0005-0000-0000-0000940A0000}"/>
    <cellStyle name="Normal 5 3 5 2 2" xfId="2675" xr:uid="{00000000-0005-0000-0000-0000950A0000}"/>
    <cellStyle name="Normal 5 3 5 2 2 2" xfId="2676" xr:uid="{00000000-0005-0000-0000-0000960A0000}"/>
    <cellStyle name="Normal 5 3 5 2 2 2 2" xfId="2677" xr:uid="{00000000-0005-0000-0000-0000970A0000}"/>
    <cellStyle name="Normal 5 3 5 2 2 3" xfId="2678" xr:uid="{00000000-0005-0000-0000-0000980A0000}"/>
    <cellStyle name="Normal 5 3 5 2 3" xfId="2679" xr:uid="{00000000-0005-0000-0000-0000990A0000}"/>
    <cellStyle name="Normal 5 3 5 2 3 2" xfId="2680" xr:uid="{00000000-0005-0000-0000-00009A0A0000}"/>
    <cellStyle name="Normal 5 3 5 2 4" xfId="2681" xr:uid="{00000000-0005-0000-0000-00009B0A0000}"/>
    <cellStyle name="Normal 5 3 5 3" xfId="2682" xr:uid="{00000000-0005-0000-0000-00009C0A0000}"/>
    <cellStyle name="Normal 5 3 5 3 2" xfId="2683" xr:uid="{00000000-0005-0000-0000-00009D0A0000}"/>
    <cellStyle name="Normal 5 3 5 3 2 2" xfId="2684" xr:uid="{00000000-0005-0000-0000-00009E0A0000}"/>
    <cellStyle name="Normal 5 3 5 3 3" xfId="2685" xr:uid="{00000000-0005-0000-0000-00009F0A0000}"/>
    <cellStyle name="Normal 5 3 5 4" xfId="2686" xr:uid="{00000000-0005-0000-0000-0000A00A0000}"/>
    <cellStyle name="Normal 5 3 5 4 2" xfId="2687" xr:uid="{00000000-0005-0000-0000-0000A10A0000}"/>
    <cellStyle name="Normal 5 3 5 5" xfId="2688" xr:uid="{00000000-0005-0000-0000-0000A20A0000}"/>
    <cellStyle name="Normal 5 3 6" xfId="2689" xr:uid="{00000000-0005-0000-0000-0000A30A0000}"/>
    <cellStyle name="Normal 5 3 6 2" xfId="2690" xr:uid="{00000000-0005-0000-0000-0000A40A0000}"/>
    <cellStyle name="Normal 5 3 6 2 2" xfId="2691" xr:uid="{00000000-0005-0000-0000-0000A50A0000}"/>
    <cellStyle name="Normal 5 3 6 2 2 2" xfId="2692" xr:uid="{00000000-0005-0000-0000-0000A60A0000}"/>
    <cellStyle name="Normal 5 3 6 2 3" xfId="2693" xr:uid="{00000000-0005-0000-0000-0000A70A0000}"/>
    <cellStyle name="Normal 5 3 6 3" xfId="2694" xr:uid="{00000000-0005-0000-0000-0000A80A0000}"/>
    <cellStyle name="Normal 5 3 6 3 2" xfId="2695" xr:uid="{00000000-0005-0000-0000-0000A90A0000}"/>
    <cellStyle name="Normal 5 3 6 4" xfId="2696" xr:uid="{00000000-0005-0000-0000-0000AA0A0000}"/>
    <cellStyle name="Normal 5 3 7" xfId="2697" xr:uid="{00000000-0005-0000-0000-0000AB0A0000}"/>
    <cellStyle name="Normal 5 3 7 2" xfId="2698" xr:uid="{00000000-0005-0000-0000-0000AC0A0000}"/>
    <cellStyle name="Normal 5 3 7 2 2" xfId="2699" xr:uid="{00000000-0005-0000-0000-0000AD0A0000}"/>
    <cellStyle name="Normal 5 3 7 3" xfId="2700" xr:uid="{00000000-0005-0000-0000-0000AE0A0000}"/>
    <cellStyle name="Normal 5 3 8" xfId="2701" xr:uid="{00000000-0005-0000-0000-0000AF0A0000}"/>
    <cellStyle name="Normal 5 3 8 2" xfId="2702" xr:uid="{00000000-0005-0000-0000-0000B00A0000}"/>
    <cellStyle name="Normal 5 3 9" xfId="2703" xr:uid="{00000000-0005-0000-0000-0000B10A0000}"/>
    <cellStyle name="Normal 5 4" xfId="2704" xr:uid="{00000000-0005-0000-0000-0000B20A0000}"/>
    <cellStyle name="Normal 5 4 2" xfId="2705" xr:uid="{00000000-0005-0000-0000-0000B30A0000}"/>
    <cellStyle name="Normal 5 4 2 2" xfId="2706" xr:uid="{00000000-0005-0000-0000-0000B40A0000}"/>
    <cellStyle name="Normal 5 4 2 2 2" xfId="2707" xr:uid="{00000000-0005-0000-0000-0000B50A0000}"/>
    <cellStyle name="Normal 5 4 2 2 2 2" xfId="2708" xr:uid="{00000000-0005-0000-0000-0000B60A0000}"/>
    <cellStyle name="Normal 5 4 2 2 3" xfId="2709" xr:uid="{00000000-0005-0000-0000-0000B70A0000}"/>
    <cellStyle name="Normal 5 4 2 3" xfId="2710" xr:uid="{00000000-0005-0000-0000-0000B80A0000}"/>
    <cellStyle name="Normal 5 4 2 3 2" xfId="2711" xr:uid="{00000000-0005-0000-0000-0000B90A0000}"/>
    <cellStyle name="Normal 5 4 2 4" xfId="2712" xr:uid="{00000000-0005-0000-0000-0000BA0A0000}"/>
    <cellStyle name="Normal 5 4 3" xfId="2713" xr:uid="{00000000-0005-0000-0000-0000BB0A0000}"/>
    <cellStyle name="Normal 5 4 3 2" xfId="2714" xr:uid="{00000000-0005-0000-0000-0000BC0A0000}"/>
    <cellStyle name="Normal 5 4 3 2 2" xfId="2715" xr:uid="{00000000-0005-0000-0000-0000BD0A0000}"/>
    <cellStyle name="Normal 5 4 3 3" xfId="2716" xr:uid="{00000000-0005-0000-0000-0000BE0A0000}"/>
    <cellStyle name="Normal 5 4 4" xfId="2717" xr:uid="{00000000-0005-0000-0000-0000BF0A0000}"/>
    <cellStyle name="Normal 5 4 4 2" xfId="2718" xr:uid="{00000000-0005-0000-0000-0000C00A0000}"/>
    <cellStyle name="Normal 5 4 5" xfId="2719" xr:uid="{00000000-0005-0000-0000-0000C10A0000}"/>
    <cellStyle name="Normal 5 5" xfId="2720" xr:uid="{00000000-0005-0000-0000-0000C20A0000}"/>
    <cellStyle name="Normal 5 5 2" xfId="2721" xr:uid="{00000000-0005-0000-0000-0000C30A0000}"/>
    <cellStyle name="Normal 5 5 2 2" xfId="2722" xr:uid="{00000000-0005-0000-0000-0000C40A0000}"/>
    <cellStyle name="Normal 5 5 2 2 2" xfId="2723" xr:uid="{00000000-0005-0000-0000-0000C50A0000}"/>
    <cellStyle name="Normal 5 5 2 2 2 2" xfId="2724" xr:uid="{00000000-0005-0000-0000-0000C60A0000}"/>
    <cellStyle name="Normal 5 5 2 2 3" xfId="2725" xr:uid="{00000000-0005-0000-0000-0000C70A0000}"/>
    <cellStyle name="Normal 5 5 2 3" xfId="2726" xr:uid="{00000000-0005-0000-0000-0000C80A0000}"/>
    <cellStyle name="Normal 5 5 2 3 2" xfId="2727" xr:uid="{00000000-0005-0000-0000-0000C90A0000}"/>
    <cellStyle name="Normal 5 5 2 4" xfId="2728" xr:uid="{00000000-0005-0000-0000-0000CA0A0000}"/>
    <cellStyle name="Normal 5 5 3" xfId="2729" xr:uid="{00000000-0005-0000-0000-0000CB0A0000}"/>
    <cellStyle name="Normal 5 5 3 2" xfId="2730" xr:uid="{00000000-0005-0000-0000-0000CC0A0000}"/>
    <cellStyle name="Normal 5 5 3 2 2" xfId="2731" xr:uid="{00000000-0005-0000-0000-0000CD0A0000}"/>
    <cellStyle name="Normal 5 5 3 3" xfId="2732" xr:uid="{00000000-0005-0000-0000-0000CE0A0000}"/>
    <cellStyle name="Normal 5 5 4" xfId="2733" xr:uid="{00000000-0005-0000-0000-0000CF0A0000}"/>
    <cellStyle name="Normal 5 5 4 2" xfId="2734" xr:uid="{00000000-0005-0000-0000-0000D00A0000}"/>
    <cellStyle name="Normal 5 5 5" xfId="2735" xr:uid="{00000000-0005-0000-0000-0000D10A0000}"/>
    <cellStyle name="Normal 5 5 6" xfId="2736" xr:uid="{00000000-0005-0000-0000-0000D20A0000}"/>
    <cellStyle name="Normal 5 6" xfId="2737" xr:uid="{00000000-0005-0000-0000-0000D30A0000}"/>
    <cellStyle name="Normal 5 6 2" xfId="2738" xr:uid="{00000000-0005-0000-0000-0000D40A0000}"/>
    <cellStyle name="Normal 5 6 2 2" xfId="2739" xr:uid="{00000000-0005-0000-0000-0000D50A0000}"/>
    <cellStyle name="Normal 5 6 2 2 2" xfId="2740" xr:uid="{00000000-0005-0000-0000-0000D60A0000}"/>
    <cellStyle name="Normal 5 6 2 2 2 2" xfId="2741" xr:uid="{00000000-0005-0000-0000-0000D70A0000}"/>
    <cellStyle name="Normal 5 6 2 2 3" xfId="2742" xr:uid="{00000000-0005-0000-0000-0000D80A0000}"/>
    <cellStyle name="Normal 5 6 2 3" xfId="2743" xr:uid="{00000000-0005-0000-0000-0000D90A0000}"/>
    <cellStyle name="Normal 5 6 2 3 2" xfId="2744" xr:uid="{00000000-0005-0000-0000-0000DA0A0000}"/>
    <cellStyle name="Normal 5 6 2 4" xfId="2745" xr:uid="{00000000-0005-0000-0000-0000DB0A0000}"/>
    <cellStyle name="Normal 5 6 3" xfId="2746" xr:uid="{00000000-0005-0000-0000-0000DC0A0000}"/>
    <cellStyle name="Normal 5 6 3 2" xfId="2747" xr:uid="{00000000-0005-0000-0000-0000DD0A0000}"/>
    <cellStyle name="Normal 5 6 3 2 2" xfId="2748" xr:uid="{00000000-0005-0000-0000-0000DE0A0000}"/>
    <cellStyle name="Normal 5 6 3 3" xfId="2749" xr:uid="{00000000-0005-0000-0000-0000DF0A0000}"/>
    <cellStyle name="Normal 5 6 4" xfId="2750" xr:uid="{00000000-0005-0000-0000-0000E00A0000}"/>
    <cellStyle name="Normal 5 6 4 2" xfId="2751" xr:uid="{00000000-0005-0000-0000-0000E10A0000}"/>
    <cellStyle name="Normal 5 6 5" xfId="2752" xr:uid="{00000000-0005-0000-0000-0000E20A0000}"/>
    <cellStyle name="Normal 5 7" xfId="2753" xr:uid="{00000000-0005-0000-0000-0000E30A0000}"/>
    <cellStyle name="Normal 5 7 2" xfId="2754" xr:uid="{00000000-0005-0000-0000-0000E40A0000}"/>
    <cellStyle name="Normal 5 7 2 2" xfId="2755" xr:uid="{00000000-0005-0000-0000-0000E50A0000}"/>
    <cellStyle name="Normal 5 7 2 2 2" xfId="2756" xr:uid="{00000000-0005-0000-0000-0000E60A0000}"/>
    <cellStyle name="Normal 5 7 2 2 2 2" xfId="2757" xr:uid="{00000000-0005-0000-0000-0000E70A0000}"/>
    <cellStyle name="Normal 5 7 2 2 3" xfId="2758" xr:uid="{00000000-0005-0000-0000-0000E80A0000}"/>
    <cellStyle name="Normal 5 7 2 3" xfId="2759" xr:uid="{00000000-0005-0000-0000-0000E90A0000}"/>
    <cellStyle name="Normal 5 7 2 3 2" xfId="2760" xr:uid="{00000000-0005-0000-0000-0000EA0A0000}"/>
    <cellStyle name="Normal 5 7 2 4" xfId="2761" xr:uid="{00000000-0005-0000-0000-0000EB0A0000}"/>
    <cellStyle name="Normal 5 7 3" xfId="2762" xr:uid="{00000000-0005-0000-0000-0000EC0A0000}"/>
    <cellStyle name="Normal 5 7 3 2" xfId="2763" xr:uid="{00000000-0005-0000-0000-0000ED0A0000}"/>
    <cellStyle name="Normal 5 7 3 2 2" xfId="2764" xr:uid="{00000000-0005-0000-0000-0000EE0A0000}"/>
    <cellStyle name="Normal 5 7 3 3" xfId="2765" xr:uid="{00000000-0005-0000-0000-0000EF0A0000}"/>
    <cellStyle name="Normal 5 7 4" xfId="2766" xr:uid="{00000000-0005-0000-0000-0000F00A0000}"/>
    <cellStyle name="Normal 5 7 4 2" xfId="2767" xr:uid="{00000000-0005-0000-0000-0000F10A0000}"/>
    <cellStyle name="Normal 5 7 5" xfId="2768" xr:uid="{00000000-0005-0000-0000-0000F20A0000}"/>
    <cellStyle name="Normal 5 8" xfId="2769" xr:uid="{00000000-0005-0000-0000-0000F30A0000}"/>
    <cellStyle name="Normal 5 8 2" xfId="2770" xr:uid="{00000000-0005-0000-0000-0000F40A0000}"/>
    <cellStyle name="Normal 5 8 2 2" xfId="2771" xr:uid="{00000000-0005-0000-0000-0000F50A0000}"/>
    <cellStyle name="Normal 5 8 2 2 2" xfId="2772" xr:uid="{00000000-0005-0000-0000-0000F60A0000}"/>
    <cellStyle name="Normal 5 8 2 3" xfId="2773" xr:uid="{00000000-0005-0000-0000-0000F70A0000}"/>
    <cellStyle name="Normal 5 8 3" xfId="2774" xr:uid="{00000000-0005-0000-0000-0000F80A0000}"/>
    <cellStyle name="Normal 5 8 3 2" xfId="2775" xr:uid="{00000000-0005-0000-0000-0000F90A0000}"/>
    <cellStyle name="Normal 5 8 4" xfId="2776" xr:uid="{00000000-0005-0000-0000-0000FA0A0000}"/>
    <cellStyle name="Normal 5 9" xfId="2777" xr:uid="{00000000-0005-0000-0000-0000FB0A0000}"/>
    <cellStyle name="Normal 5 9 2" xfId="2778" xr:uid="{00000000-0005-0000-0000-0000FC0A0000}"/>
    <cellStyle name="Normal 5 9 2 2" xfId="2779" xr:uid="{00000000-0005-0000-0000-0000FD0A0000}"/>
    <cellStyle name="Normal 5 9 3" xfId="2780" xr:uid="{00000000-0005-0000-0000-0000FE0A0000}"/>
    <cellStyle name="Normal 6" xfId="2781" xr:uid="{00000000-0005-0000-0000-0000FF0A0000}"/>
    <cellStyle name="Normal 6 10" xfId="2782" xr:uid="{00000000-0005-0000-0000-0000000B0000}"/>
    <cellStyle name="Normal 6 2" xfId="2783" xr:uid="{00000000-0005-0000-0000-0000010B0000}"/>
    <cellStyle name="Normal 6 2 2" xfId="2784" xr:uid="{00000000-0005-0000-0000-0000020B0000}"/>
    <cellStyle name="Normal 6 2 2 2" xfId="2785" xr:uid="{00000000-0005-0000-0000-0000030B0000}"/>
    <cellStyle name="Normal 6 2 2 2 2" xfId="2786" xr:uid="{00000000-0005-0000-0000-0000040B0000}"/>
    <cellStyle name="Normal 6 2 2 2 2 2" xfId="2787" xr:uid="{00000000-0005-0000-0000-0000050B0000}"/>
    <cellStyle name="Normal 6 2 2 2 3" xfId="2788" xr:uid="{00000000-0005-0000-0000-0000060B0000}"/>
    <cellStyle name="Normal 6 2 2 3" xfId="2789" xr:uid="{00000000-0005-0000-0000-0000070B0000}"/>
    <cellStyle name="Normal 6 2 2 3 2" xfId="2790" xr:uid="{00000000-0005-0000-0000-0000080B0000}"/>
    <cellStyle name="Normal 6 2 2 4" xfId="2791" xr:uid="{00000000-0005-0000-0000-0000090B0000}"/>
    <cellStyle name="Normal 6 2 3" xfId="2792" xr:uid="{00000000-0005-0000-0000-00000A0B0000}"/>
    <cellStyle name="Normal 6 2 3 2" xfId="2793" xr:uid="{00000000-0005-0000-0000-00000B0B0000}"/>
    <cellStyle name="Normal 6 2 3 2 2" xfId="2794" xr:uid="{00000000-0005-0000-0000-00000C0B0000}"/>
    <cellStyle name="Normal 6 2 3 3" xfId="2795" xr:uid="{00000000-0005-0000-0000-00000D0B0000}"/>
    <cellStyle name="Normal 6 2 4" xfId="2796" xr:uid="{00000000-0005-0000-0000-00000E0B0000}"/>
    <cellStyle name="Normal 6 2 4 2" xfId="2797" xr:uid="{00000000-0005-0000-0000-00000F0B0000}"/>
    <cellStyle name="Normal 6 2 5" xfId="2798" xr:uid="{00000000-0005-0000-0000-0000100B0000}"/>
    <cellStyle name="Normal 6 2 5 2" xfId="2799" xr:uid="{00000000-0005-0000-0000-0000110B0000}"/>
    <cellStyle name="Normal 6 2 5 3" xfId="2800" xr:uid="{00000000-0005-0000-0000-0000120B0000}"/>
    <cellStyle name="Normal 6 3" xfId="2801" xr:uid="{00000000-0005-0000-0000-0000130B0000}"/>
    <cellStyle name="Normal 6 3 2" xfId="2802" xr:uid="{00000000-0005-0000-0000-0000140B0000}"/>
    <cellStyle name="Normal 6 3 2 2" xfId="2803" xr:uid="{00000000-0005-0000-0000-0000150B0000}"/>
    <cellStyle name="Normal 6 3 2 2 2" xfId="2804" xr:uid="{00000000-0005-0000-0000-0000160B0000}"/>
    <cellStyle name="Normal 6 3 2 2 2 2" xfId="2805" xr:uid="{00000000-0005-0000-0000-0000170B0000}"/>
    <cellStyle name="Normal 6 3 2 2 3" xfId="2806" xr:uid="{00000000-0005-0000-0000-0000180B0000}"/>
    <cellStyle name="Normal 6 3 2 3" xfId="2807" xr:uid="{00000000-0005-0000-0000-0000190B0000}"/>
    <cellStyle name="Normal 6 3 2 3 2" xfId="2808" xr:uid="{00000000-0005-0000-0000-00001A0B0000}"/>
    <cellStyle name="Normal 6 3 2 4" xfId="2809" xr:uid="{00000000-0005-0000-0000-00001B0B0000}"/>
    <cellStyle name="Normal 6 3 3" xfId="2810" xr:uid="{00000000-0005-0000-0000-00001C0B0000}"/>
    <cellStyle name="Normal 6 3 3 2" xfId="2811" xr:uid="{00000000-0005-0000-0000-00001D0B0000}"/>
    <cellStyle name="Normal 6 3 3 2 2" xfId="2812" xr:uid="{00000000-0005-0000-0000-00001E0B0000}"/>
    <cellStyle name="Normal 6 3 3 3" xfId="2813" xr:uid="{00000000-0005-0000-0000-00001F0B0000}"/>
    <cellStyle name="Normal 6 3 4" xfId="2814" xr:uid="{00000000-0005-0000-0000-0000200B0000}"/>
    <cellStyle name="Normal 6 3 4 2" xfId="2815" xr:uid="{00000000-0005-0000-0000-0000210B0000}"/>
    <cellStyle name="Normal 6 3 5" xfId="2816" xr:uid="{00000000-0005-0000-0000-0000220B0000}"/>
    <cellStyle name="Normal 6 4" xfId="2817" xr:uid="{00000000-0005-0000-0000-0000230B0000}"/>
    <cellStyle name="Normal 6 4 2" xfId="2818" xr:uid="{00000000-0005-0000-0000-0000240B0000}"/>
    <cellStyle name="Normal 6 4 2 2" xfId="2819" xr:uid="{00000000-0005-0000-0000-0000250B0000}"/>
    <cellStyle name="Normal 6 4 2 2 2" xfId="2820" xr:uid="{00000000-0005-0000-0000-0000260B0000}"/>
    <cellStyle name="Normal 6 4 2 2 2 2" xfId="2821" xr:uid="{00000000-0005-0000-0000-0000270B0000}"/>
    <cellStyle name="Normal 6 4 2 2 3" xfId="2822" xr:uid="{00000000-0005-0000-0000-0000280B0000}"/>
    <cellStyle name="Normal 6 4 2 3" xfId="2823" xr:uid="{00000000-0005-0000-0000-0000290B0000}"/>
    <cellStyle name="Normal 6 4 2 3 2" xfId="2824" xr:uid="{00000000-0005-0000-0000-00002A0B0000}"/>
    <cellStyle name="Normal 6 4 2 4" xfId="2825" xr:uid="{00000000-0005-0000-0000-00002B0B0000}"/>
    <cellStyle name="Normal 6 4 3" xfId="2826" xr:uid="{00000000-0005-0000-0000-00002C0B0000}"/>
    <cellStyle name="Normal 6 4 3 2" xfId="2827" xr:uid="{00000000-0005-0000-0000-00002D0B0000}"/>
    <cellStyle name="Normal 6 4 3 2 2" xfId="2828" xr:uid="{00000000-0005-0000-0000-00002E0B0000}"/>
    <cellStyle name="Normal 6 4 3 3" xfId="2829" xr:uid="{00000000-0005-0000-0000-00002F0B0000}"/>
    <cellStyle name="Normal 6 4 4" xfId="2830" xr:uid="{00000000-0005-0000-0000-0000300B0000}"/>
    <cellStyle name="Normal 6 4 4 2" xfId="2831" xr:uid="{00000000-0005-0000-0000-0000310B0000}"/>
    <cellStyle name="Normal 6 4 5" xfId="2832" xr:uid="{00000000-0005-0000-0000-0000320B0000}"/>
    <cellStyle name="Normal 6 5" xfId="2833" xr:uid="{00000000-0005-0000-0000-0000330B0000}"/>
    <cellStyle name="Normal 6 5 2" xfId="2834" xr:uid="{00000000-0005-0000-0000-0000340B0000}"/>
    <cellStyle name="Normal 6 5 2 2" xfId="2835" xr:uid="{00000000-0005-0000-0000-0000350B0000}"/>
    <cellStyle name="Normal 6 5 2 2 2" xfId="2836" xr:uid="{00000000-0005-0000-0000-0000360B0000}"/>
    <cellStyle name="Normal 6 5 2 2 2 2" xfId="2837" xr:uid="{00000000-0005-0000-0000-0000370B0000}"/>
    <cellStyle name="Normal 6 5 2 2 3" xfId="2838" xr:uid="{00000000-0005-0000-0000-0000380B0000}"/>
    <cellStyle name="Normal 6 5 2 3" xfId="2839" xr:uid="{00000000-0005-0000-0000-0000390B0000}"/>
    <cellStyle name="Normal 6 5 2 3 2" xfId="2840" xr:uid="{00000000-0005-0000-0000-00003A0B0000}"/>
    <cellStyle name="Normal 6 5 2 4" xfId="2841" xr:uid="{00000000-0005-0000-0000-00003B0B0000}"/>
    <cellStyle name="Normal 6 5 3" xfId="2842" xr:uid="{00000000-0005-0000-0000-00003C0B0000}"/>
    <cellStyle name="Normal 6 5 3 2" xfId="2843" xr:uid="{00000000-0005-0000-0000-00003D0B0000}"/>
    <cellStyle name="Normal 6 5 3 2 2" xfId="2844" xr:uid="{00000000-0005-0000-0000-00003E0B0000}"/>
    <cellStyle name="Normal 6 5 3 3" xfId="2845" xr:uid="{00000000-0005-0000-0000-00003F0B0000}"/>
    <cellStyle name="Normal 6 5 4" xfId="2846" xr:uid="{00000000-0005-0000-0000-0000400B0000}"/>
    <cellStyle name="Normal 6 5 4 2" xfId="2847" xr:uid="{00000000-0005-0000-0000-0000410B0000}"/>
    <cellStyle name="Normal 6 5 5" xfId="2848" xr:uid="{00000000-0005-0000-0000-0000420B0000}"/>
    <cellStyle name="Normal 6 6" xfId="2849" xr:uid="{00000000-0005-0000-0000-0000430B0000}"/>
    <cellStyle name="Normal 6 6 2" xfId="2850" xr:uid="{00000000-0005-0000-0000-0000440B0000}"/>
    <cellStyle name="Normal 6 6 2 2" xfId="2851" xr:uid="{00000000-0005-0000-0000-0000450B0000}"/>
    <cellStyle name="Normal 6 6 2 2 2" xfId="2852" xr:uid="{00000000-0005-0000-0000-0000460B0000}"/>
    <cellStyle name="Normal 6 6 2 3" xfId="2853" xr:uid="{00000000-0005-0000-0000-0000470B0000}"/>
    <cellStyle name="Normal 6 6 3" xfId="2854" xr:uid="{00000000-0005-0000-0000-0000480B0000}"/>
    <cellStyle name="Normal 6 6 3 2" xfId="2855" xr:uid="{00000000-0005-0000-0000-0000490B0000}"/>
    <cellStyle name="Normal 6 6 4" xfId="2856" xr:uid="{00000000-0005-0000-0000-00004A0B0000}"/>
    <cellStyle name="Normal 6 7" xfId="2857" xr:uid="{00000000-0005-0000-0000-00004B0B0000}"/>
    <cellStyle name="Normal 6 7 2" xfId="2858" xr:uid="{00000000-0005-0000-0000-00004C0B0000}"/>
    <cellStyle name="Normal 6 7 2 2" xfId="2859" xr:uid="{00000000-0005-0000-0000-00004D0B0000}"/>
    <cellStyle name="Normal 6 7 3" xfId="2860" xr:uid="{00000000-0005-0000-0000-00004E0B0000}"/>
    <cellStyle name="Normal 6 8" xfId="2861" xr:uid="{00000000-0005-0000-0000-00004F0B0000}"/>
    <cellStyle name="Normal 6 8 2" xfId="2862" xr:uid="{00000000-0005-0000-0000-0000500B0000}"/>
    <cellStyle name="Normal 6 9" xfId="2863" xr:uid="{00000000-0005-0000-0000-0000510B0000}"/>
    <cellStyle name="Normal 7" xfId="2864" xr:uid="{00000000-0005-0000-0000-0000520B0000}"/>
    <cellStyle name="Normal 7 2" xfId="2865" xr:uid="{00000000-0005-0000-0000-0000530B0000}"/>
    <cellStyle name="Normal 7 3" xfId="2866" xr:uid="{00000000-0005-0000-0000-0000540B0000}"/>
    <cellStyle name="Normal 7 4" xfId="2867" xr:uid="{00000000-0005-0000-0000-0000550B0000}"/>
    <cellStyle name="Normal 7 5" xfId="2868" xr:uid="{00000000-0005-0000-0000-0000560B0000}"/>
    <cellStyle name="Normal 8" xfId="2869" xr:uid="{00000000-0005-0000-0000-0000570B0000}"/>
    <cellStyle name="Normal 8 2" xfId="2870" xr:uid="{00000000-0005-0000-0000-0000580B0000}"/>
    <cellStyle name="Normal 8 3" xfId="2871" xr:uid="{00000000-0005-0000-0000-0000590B0000}"/>
    <cellStyle name="Normal 8 4" xfId="2872" xr:uid="{00000000-0005-0000-0000-00005A0B0000}"/>
    <cellStyle name="Normal 8 5" xfId="2873" xr:uid="{00000000-0005-0000-0000-00005B0B0000}"/>
    <cellStyle name="Normal 819" xfId="3225" xr:uid="{E534B179-87A0-4B08-9EEF-F096AB891BC4}"/>
    <cellStyle name="Normal 9" xfId="2874" xr:uid="{00000000-0005-0000-0000-00005C0B0000}"/>
    <cellStyle name="Normal 9 2" xfId="2875" xr:uid="{00000000-0005-0000-0000-00005D0B0000}"/>
    <cellStyle name="Normal 9 2 2" xfId="2876" xr:uid="{00000000-0005-0000-0000-00005E0B0000}"/>
    <cellStyle name="Normal 9 2 2 2" xfId="2877" xr:uid="{00000000-0005-0000-0000-00005F0B0000}"/>
    <cellStyle name="Normal 9 2 2 2 2" xfId="2878" xr:uid="{00000000-0005-0000-0000-0000600B0000}"/>
    <cellStyle name="Normal 9 2 2 3" xfId="2879" xr:uid="{00000000-0005-0000-0000-0000610B0000}"/>
    <cellStyle name="Normal 9 2 3" xfId="2880" xr:uid="{00000000-0005-0000-0000-0000620B0000}"/>
    <cellStyle name="Normal 9 2 3 2" xfId="2881" xr:uid="{00000000-0005-0000-0000-0000630B0000}"/>
    <cellStyle name="Normal 9 2 4" xfId="2882" xr:uid="{00000000-0005-0000-0000-0000640B0000}"/>
    <cellStyle name="Normal 9 3" xfId="2883" xr:uid="{00000000-0005-0000-0000-0000650B0000}"/>
    <cellStyle name="Normal 9 3 2" xfId="2884" xr:uid="{00000000-0005-0000-0000-0000660B0000}"/>
    <cellStyle name="Normal 9 3 2 2" xfId="2885" xr:uid="{00000000-0005-0000-0000-0000670B0000}"/>
    <cellStyle name="Normal 9 3 3" xfId="2886" xr:uid="{00000000-0005-0000-0000-0000680B0000}"/>
    <cellStyle name="Normal 9 4" xfId="2887" xr:uid="{00000000-0005-0000-0000-0000690B0000}"/>
    <cellStyle name="Normal 9 4 2" xfId="2888" xr:uid="{00000000-0005-0000-0000-00006A0B0000}"/>
    <cellStyle name="Normal 9 5" xfId="2889" xr:uid="{00000000-0005-0000-0000-00006B0B0000}"/>
    <cellStyle name="Normal 902" xfId="3224" xr:uid="{FD644AEC-BFD5-4CD1-A120-CF3C8CCFD8D1}"/>
    <cellStyle name="Normal 982" xfId="3223" xr:uid="{F151128A-5F96-4D41-9F5C-2C3631F940A5}"/>
    <cellStyle name="Normal_Sheet1" xfId="3226" xr:uid="{6CE65AFB-0847-4050-8C7A-6890B29D59CC}"/>
    <cellStyle name="Note" xfId="3238" builtinId="10" customBuiltin="1"/>
    <cellStyle name="Note 2" xfId="2890" xr:uid="{00000000-0005-0000-0000-00006C0B0000}"/>
    <cellStyle name="Note 2 2" xfId="2891" xr:uid="{00000000-0005-0000-0000-00006D0B0000}"/>
    <cellStyle name="Note 2 2 2" xfId="2892" xr:uid="{00000000-0005-0000-0000-00006E0B0000}"/>
    <cellStyle name="Note 2 2 2 2" xfId="2893" xr:uid="{00000000-0005-0000-0000-00006F0B0000}"/>
    <cellStyle name="Note 2 2 2 2 2" xfId="2894" xr:uid="{00000000-0005-0000-0000-0000700B0000}"/>
    <cellStyle name="Note 2 2 2 2 2 2" xfId="2895" xr:uid="{00000000-0005-0000-0000-0000710B0000}"/>
    <cellStyle name="Note 2 2 2 2 3" xfId="2896" xr:uid="{00000000-0005-0000-0000-0000720B0000}"/>
    <cellStyle name="Note 2 2 2 3" xfId="2897" xr:uid="{00000000-0005-0000-0000-0000730B0000}"/>
    <cellStyle name="Note 2 2 2 3 2" xfId="2898" xr:uid="{00000000-0005-0000-0000-0000740B0000}"/>
    <cellStyle name="Note 2 2 2 3 3" xfId="2899" xr:uid="{00000000-0005-0000-0000-0000750B0000}"/>
    <cellStyle name="Note 2 2 2 4" xfId="2900" xr:uid="{00000000-0005-0000-0000-0000760B0000}"/>
    <cellStyle name="Note 2 2 2 4 2" xfId="2901" xr:uid="{00000000-0005-0000-0000-0000770B0000}"/>
    <cellStyle name="Note 2 2 2 5" xfId="2902" xr:uid="{00000000-0005-0000-0000-0000780B0000}"/>
    <cellStyle name="Note 2 2 3" xfId="2903" xr:uid="{00000000-0005-0000-0000-0000790B0000}"/>
    <cellStyle name="Note 2 2 3 2" xfId="2904" xr:uid="{00000000-0005-0000-0000-00007A0B0000}"/>
    <cellStyle name="Note 2 2 3 2 2" xfId="2905" xr:uid="{00000000-0005-0000-0000-00007B0B0000}"/>
    <cellStyle name="Note 2 2 3 3" xfId="2906" xr:uid="{00000000-0005-0000-0000-00007C0B0000}"/>
    <cellStyle name="Note 2 2 4" xfId="2907" xr:uid="{00000000-0005-0000-0000-00007D0B0000}"/>
    <cellStyle name="Note 2 2 4 2" xfId="2908" xr:uid="{00000000-0005-0000-0000-00007E0B0000}"/>
    <cellStyle name="Note 2 2 4 3" xfId="2909" xr:uid="{00000000-0005-0000-0000-00007F0B0000}"/>
    <cellStyle name="Note 2 2 5" xfId="2910" xr:uid="{00000000-0005-0000-0000-0000800B0000}"/>
    <cellStyle name="Note 2 2 5 2" xfId="2911" xr:uid="{00000000-0005-0000-0000-0000810B0000}"/>
    <cellStyle name="Note 2 2 6" xfId="2912" xr:uid="{00000000-0005-0000-0000-0000820B0000}"/>
    <cellStyle name="Note 2 3" xfId="2913" xr:uid="{00000000-0005-0000-0000-0000830B0000}"/>
    <cellStyle name="Note 2 3 2" xfId="2914" xr:uid="{00000000-0005-0000-0000-0000840B0000}"/>
    <cellStyle name="Note 2 3 2 2" xfId="2915" xr:uid="{00000000-0005-0000-0000-0000850B0000}"/>
    <cellStyle name="Note 2 3 2 2 2" xfId="2916" xr:uid="{00000000-0005-0000-0000-0000860B0000}"/>
    <cellStyle name="Note 2 3 2 3" xfId="2917" xr:uid="{00000000-0005-0000-0000-0000870B0000}"/>
    <cellStyle name="Note 2 3 3" xfId="2918" xr:uid="{00000000-0005-0000-0000-0000880B0000}"/>
    <cellStyle name="Note 2 3 3 2" xfId="2919" xr:uid="{00000000-0005-0000-0000-0000890B0000}"/>
    <cellStyle name="Note 2 3 3 3" xfId="2920" xr:uid="{00000000-0005-0000-0000-00008A0B0000}"/>
    <cellStyle name="Note 2 3 4" xfId="2921" xr:uid="{00000000-0005-0000-0000-00008B0B0000}"/>
    <cellStyle name="Note 2 3 4 2" xfId="2922" xr:uid="{00000000-0005-0000-0000-00008C0B0000}"/>
    <cellStyle name="Note 2 3 5" xfId="2923" xr:uid="{00000000-0005-0000-0000-00008D0B0000}"/>
    <cellStyle name="Note 2 3 6" xfId="2924" xr:uid="{00000000-0005-0000-0000-00008E0B0000}"/>
    <cellStyle name="Note 2 4" xfId="2925" xr:uid="{00000000-0005-0000-0000-00008F0B0000}"/>
    <cellStyle name="Note 2 4 2" xfId="2926" xr:uid="{00000000-0005-0000-0000-0000900B0000}"/>
    <cellStyle name="Note 2 4 2 2" xfId="2927" xr:uid="{00000000-0005-0000-0000-0000910B0000}"/>
    <cellStyle name="Note 2 4 3" xfId="2928" xr:uid="{00000000-0005-0000-0000-0000920B0000}"/>
    <cellStyle name="Note 2 5" xfId="2929" xr:uid="{00000000-0005-0000-0000-0000930B0000}"/>
    <cellStyle name="Note 2 5 2" xfId="2930" xr:uid="{00000000-0005-0000-0000-0000940B0000}"/>
    <cellStyle name="Note 2 5 3" xfId="2931" xr:uid="{00000000-0005-0000-0000-0000950B0000}"/>
    <cellStyle name="Note 2 6" xfId="2932" xr:uid="{00000000-0005-0000-0000-0000960B0000}"/>
    <cellStyle name="Note 2 6 2" xfId="2933" xr:uid="{00000000-0005-0000-0000-0000970B0000}"/>
    <cellStyle name="Note 2 7" xfId="2934" xr:uid="{00000000-0005-0000-0000-0000980B0000}"/>
    <cellStyle name="Note 3" xfId="2935" xr:uid="{00000000-0005-0000-0000-0000990B0000}"/>
    <cellStyle name="Output" xfId="3236" builtinId="21" customBuiltin="1"/>
    <cellStyle name="Output 2" xfId="2936" xr:uid="{00000000-0005-0000-0000-00009A0B0000}"/>
    <cellStyle name="Output 2 2" xfId="2937" xr:uid="{00000000-0005-0000-0000-00009B0B0000}"/>
    <cellStyle name="Output 3" xfId="2938" xr:uid="{00000000-0005-0000-0000-00009C0B0000}"/>
    <cellStyle name="Output 3 2" xfId="2939" xr:uid="{00000000-0005-0000-0000-00009D0B0000}"/>
    <cellStyle name="Output 3 3" xfId="2940" xr:uid="{00000000-0005-0000-0000-00009E0B0000}"/>
    <cellStyle name="Output 4" xfId="2941" xr:uid="{00000000-0005-0000-0000-00009F0B0000}"/>
    <cellStyle name="Output 5" xfId="2942" xr:uid="{00000000-0005-0000-0000-0000A00B0000}"/>
    <cellStyle name="Percent" xfId="3228" builtinId="5"/>
    <cellStyle name="R Cell text" xfId="2943" xr:uid="{00000000-0005-0000-0000-0000A10B0000}"/>
    <cellStyle name="R column heading/total" xfId="2944" xr:uid="{00000000-0005-0000-0000-0000A20B0000}"/>
    <cellStyle name="R Subtotal" xfId="2945" xr:uid="{00000000-0005-0000-0000-0000A30B0000}"/>
    <cellStyle name="Responses" xfId="2946" xr:uid="{00000000-0005-0000-0000-0000A40B0000}"/>
    <cellStyle name="Result" xfId="3218" xr:uid="{00000000-0005-0000-0000-0000B40C0000}"/>
    <cellStyle name="Result 2" xfId="3219" xr:uid="{00000000-0005-0000-0000-0000B50C0000}"/>
    <cellStyle name="Result2" xfId="3220" xr:uid="{00000000-0005-0000-0000-0000B60C0000}"/>
    <cellStyle name="Result2 2" xfId="3221" xr:uid="{00000000-0005-0000-0000-0000B70C0000}"/>
    <cellStyle name="RSE_N" xfId="2947" xr:uid="{00000000-0005-0000-0000-0000A50B0000}"/>
    <cellStyle name="space" xfId="2948" xr:uid="{00000000-0005-0000-0000-0000A60B0000}"/>
    <cellStyle name="Style 1" xfId="2949" xr:uid="{00000000-0005-0000-0000-0000A70B0000}"/>
    <cellStyle name="Style1" xfId="2950" xr:uid="{00000000-0005-0000-0000-0000A80B0000}"/>
    <cellStyle name="Style1 2" xfId="2951" xr:uid="{00000000-0005-0000-0000-0000A90B0000}"/>
    <cellStyle name="Style1 2 2" xfId="2952" xr:uid="{00000000-0005-0000-0000-0000AA0B0000}"/>
    <cellStyle name="Style1 2 2 2" xfId="2953" xr:uid="{00000000-0005-0000-0000-0000AB0B0000}"/>
    <cellStyle name="Style1 2 3" xfId="2954" xr:uid="{00000000-0005-0000-0000-0000AC0B0000}"/>
    <cellStyle name="Style1 3" xfId="2955" xr:uid="{00000000-0005-0000-0000-0000AD0B0000}"/>
    <cellStyle name="Style1 3 2" xfId="2956" xr:uid="{00000000-0005-0000-0000-0000AE0B0000}"/>
    <cellStyle name="Style1 4" xfId="2957" xr:uid="{00000000-0005-0000-0000-0000AF0B0000}"/>
    <cellStyle name="Style1 5" xfId="2958" xr:uid="{00000000-0005-0000-0000-0000B00B0000}"/>
    <cellStyle name="Style1 5 2" xfId="2959" xr:uid="{00000000-0005-0000-0000-0000B10B0000}"/>
    <cellStyle name="Style1 6" xfId="2960" xr:uid="{00000000-0005-0000-0000-0000B20B0000}"/>
    <cellStyle name="Style1 7" xfId="2961" xr:uid="{00000000-0005-0000-0000-0000B30B0000}"/>
    <cellStyle name="Style1 7 2" xfId="2962" xr:uid="{00000000-0005-0000-0000-0000B40B0000}"/>
    <cellStyle name="Style1 7 3" xfId="2963" xr:uid="{00000000-0005-0000-0000-0000B50B0000}"/>
    <cellStyle name="Style1 7 3 2" xfId="2964" xr:uid="{00000000-0005-0000-0000-0000B60B0000}"/>
    <cellStyle name="Style1 7 4" xfId="2965" xr:uid="{00000000-0005-0000-0000-0000B70B0000}"/>
    <cellStyle name="Style1 8" xfId="2966" xr:uid="{00000000-0005-0000-0000-0000B80B0000}"/>
    <cellStyle name="Style1 8 2" xfId="2967" xr:uid="{00000000-0005-0000-0000-0000B90B0000}"/>
    <cellStyle name="Style1 9" xfId="2968" xr:uid="{00000000-0005-0000-0000-0000BA0B0000}"/>
    <cellStyle name="Style10" xfId="2969" xr:uid="{00000000-0005-0000-0000-0000BB0B0000}"/>
    <cellStyle name="Style10 2" xfId="2970" xr:uid="{00000000-0005-0000-0000-0000BC0B0000}"/>
    <cellStyle name="Style10 2 2" xfId="2971" xr:uid="{00000000-0005-0000-0000-0000BD0B0000}"/>
    <cellStyle name="Style10 3" xfId="2972" xr:uid="{00000000-0005-0000-0000-0000BE0B0000}"/>
    <cellStyle name="Style10 3 2" xfId="2973" xr:uid="{00000000-0005-0000-0000-0000BF0B0000}"/>
    <cellStyle name="Style2" xfId="2974" xr:uid="{00000000-0005-0000-0000-0000C00B0000}"/>
    <cellStyle name="Style2 10" xfId="2975" xr:uid="{00000000-0005-0000-0000-0000C10B0000}"/>
    <cellStyle name="Style2 10 2" xfId="2976" xr:uid="{00000000-0005-0000-0000-0000C20B0000}"/>
    <cellStyle name="Style2 2" xfId="2977" xr:uid="{00000000-0005-0000-0000-0000C30B0000}"/>
    <cellStyle name="Style2 2 2" xfId="2978" xr:uid="{00000000-0005-0000-0000-0000C40B0000}"/>
    <cellStyle name="Style2 2 2 2" xfId="2979" xr:uid="{00000000-0005-0000-0000-0000C50B0000}"/>
    <cellStyle name="Style2 2 2 3" xfId="2980" xr:uid="{00000000-0005-0000-0000-0000C60B0000}"/>
    <cellStyle name="Style2 2 3" xfId="2981" xr:uid="{00000000-0005-0000-0000-0000C70B0000}"/>
    <cellStyle name="Style2 2 3 2" xfId="2982" xr:uid="{00000000-0005-0000-0000-0000C80B0000}"/>
    <cellStyle name="Style2 2 4" xfId="2983" xr:uid="{00000000-0005-0000-0000-0000C90B0000}"/>
    <cellStyle name="Style2 3" xfId="2984" xr:uid="{00000000-0005-0000-0000-0000CA0B0000}"/>
    <cellStyle name="Style2 3 2" xfId="2985" xr:uid="{00000000-0005-0000-0000-0000CB0B0000}"/>
    <cellStyle name="Style2 4" xfId="2986" xr:uid="{00000000-0005-0000-0000-0000CC0B0000}"/>
    <cellStyle name="Style2 4 2" xfId="2987" xr:uid="{00000000-0005-0000-0000-0000CD0B0000}"/>
    <cellStyle name="Style2 5" xfId="2988" xr:uid="{00000000-0005-0000-0000-0000CE0B0000}"/>
    <cellStyle name="Style2 6" xfId="2989" xr:uid="{00000000-0005-0000-0000-0000CF0B0000}"/>
    <cellStyle name="Style2 6 2" xfId="2990" xr:uid="{00000000-0005-0000-0000-0000D00B0000}"/>
    <cellStyle name="Style2 7" xfId="2991" xr:uid="{00000000-0005-0000-0000-0000D10B0000}"/>
    <cellStyle name="Style2 8" xfId="2992" xr:uid="{00000000-0005-0000-0000-0000D20B0000}"/>
    <cellStyle name="Style2 8 2" xfId="2993" xr:uid="{00000000-0005-0000-0000-0000D30B0000}"/>
    <cellStyle name="Style2 8 3" xfId="2994" xr:uid="{00000000-0005-0000-0000-0000D40B0000}"/>
    <cellStyle name="Style2 8 3 2" xfId="2995" xr:uid="{00000000-0005-0000-0000-0000D50B0000}"/>
    <cellStyle name="Style2 9" xfId="2996" xr:uid="{00000000-0005-0000-0000-0000D60B0000}"/>
    <cellStyle name="Style2 9 2" xfId="2997" xr:uid="{00000000-0005-0000-0000-0000D70B0000}"/>
    <cellStyle name="Style2 9 3" xfId="2998" xr:uid="{00000000-0005-0000-0000-0000D80B0000}"/>
    <cellStyle name="Style3" xfId="2999" xr:uid="{00000000-0005-0000-0000-0000D90B0000}"/>
    <cellStyle name="Style3 10" xfId="3000" xr:uid="{00000000-0005-0000-0000-0000DA0B0000}"/>
    <cellStyle name="Style3 10 2" xfId="3001" xr:uid="{00000000-0005-0000-0000-0000DB0B0000}"/>
    <cellStyle name="Style3 2" xfId="3002" xr:uid="{00000000-0005-0000-0000-0000DC0B0000}"/>
    <cellStyle name="Style3 2 2" xfId="3003" xr:uid="{00000000-0005-0000-0000-0000DD0B0000}"/>
    <cellStyle name="Style3 2 2 2" xfId="3004" xr:uid="{00000000-0005-0000-0000-0000DE0B0000}"/>
    <cellStyle name="Style3 2 2 3" xfId="3005" xr:uid="{00000000-0005-0000-0000-0000DF0B0000}"/>
    <cellStyle name="Style3 2 3" xfId="3006" xr:uid="{00000000-0005-0000-0000-0000E00B0000}"/>
    <cellStyle name="Style3 2 3 2" xfId="3007" xr:uid="{00000000-0005-0000-0000-0000E10B0000}"/>
    <cellStyle name="Style3 2 4" xfId="3008" xr:uid="{00000000-0005-0000-0000-0000E20B0000}"/>
    <cellStyle name="Style3 3" xfId="3009" xr:uid="{00000000-0005-0000-0000-0000E30B0000}"/>
    <cellStyle name="Style3 3 2" xfId="3010" xr:uid="{00000000-0005-0000-0000-0000E40B0000}"/>
    <cellStyle name="Style3 4" xfId="3011" xr:uid="{00000000-0005-0000-0000-0000E50B0000}"/>
    <cellStyle name="Style3 4 2" xfId="3012" xr:uid="{00000000-0005-0000-0000-0000E60B0000}"/>
    <cellStyle name="Style3 5" xfId="3013" xr:uid="{00000000-0005-0000-0000-0000E70B0000}"/>
    <cellStyle name="Style3 6" xfId="3014" xr:uid="{00000000-0005-0000-0000-0000E80B0000}"/>
    <cellStyle name="Style3 6 2" xfId="3015" xr:uid="{00000000-0005-0000-0000-0000E90B0000}"/>
    <cellStyle name="Style3 7" xfId="3016" xr:uid="{00000000-0005-0000-0000-0000EA0B0000}"/>
    <cellStyle name="Style3 8" xfId="3017" xr:uid="{00000000-0005-0000-0000-0000EB0B0000}"/>
    <cellStyle name="Style3 8 2" xfId="3018" xr:uid="{00000000-0005-0000-0000-0000EC0B0000}"/>
    <cellStyle name="Style3 8 3" xfId="3019" xr:uid="{00000000-0005-0000-0000-0000ED0B0000}"/>
    <cellStyle name="Style3 8 3 2" xfId="3020" xr:uid="{00000000-0005-0000-0000-0000EE0B0000}"/>
    <cellStyle name="Style3 8 4" xfId="3021" xr:uid="{00000000-0005-0000-0000-0000EF0B0000}"/>
    <cellStyle name="Style3 9" xfId="3022" xr:uid="{00000000-0005-0000-0000-0000F00B0000}"/>
    <cellStyle name="Style3 9 2" xfId="3023" xr:uid="{00000000-0005-0000-0000-0000F10B0000}"/>
    <cellStyle name="Style3 9 3" xfId="3024" xr:uid="{00000000-0005-0000-0000-0000F20B0000}"/>
    <cellStyle name="Style4" xfId="3025" xr:uid="{00000000-0005-0000-0000-0000F30B0000}"/>
    <cellStyle name="Style4 10" xfId="3026" xr:uid="{00000000-0005-0000-0000-0000F40B0000}"/>
    <cellStyle name="Style4 10 2" xfId="3027" xr:uid="{00000000-0005-0000-0000-0000F50B0000}"/>
    <cellStyle name="Style4 10 2 2" xfId="3028" xr:uid="{00000000-0005-0000-0000-0000F60B0000}"/>
    <cellStyle name="Style4 10 3" xfId="3029" xr:uid="{00000000-0005-0000-0000-0000F70B0000}"/>
    <cellStyle name="Style4 10 4" xfId="3030" xr:uid="{00000000-0005-0000-0000-0000F80B0000}"/>
    <cellStyle name="Style4 11" xfId="3031" xr:uid="{00000000-0005-0000-0000-0000F90B0000}"/>
    <cellStyle name="Style4 11 2" xfId="3032" xr:uid="{00000000-0005-0000-0000-0000FA0B0000}"/>
    <cellStyle name="Style4 2" xfId="3033" xr:uid="{00000000-0005-0000-0000-0000FB0B0000}"/>
    <cellStyle name="Style4 2 2" xfId="3034" xr:uid="{00000000-0005-0000-0000-0000FC0B0000}"/>
    <cellStyle name="Style4 2 2 2" xfId="3035" xr:uid="{00000000-0005-0000-0000-0000FD0B0000}"/>
    <cellStyle name="Style4 2 2 3" xfId="3036" xr:uid="{00000000-0005-0000-0000-0000FE0B0000}"/>
    <cellStyle name="Style4 2 3" xfId="3037" xr:uid="{00000000-0005-0000-0000-0000FF0B0000}"/>
    <cellStyle name="Style4 2 4" xfId="3038" xr:uid="{00000000-0005-0000-0000-0000000C0000}"/>
    <cellStyle name="Style4 2 5" xfId="3039" xr:uid="{00000000-0005-0000-0000-0000010C0000}"/>
    <cellStyle name="Style4 3" xfId="3040" xr:uid="{00000000-0005-0000-0000-0000020C0000}"/>
    <cellStyle name="Style4 3 2" xfId="3041" xr:uid="{00000000-0005-0000-0000-0000030C0000}"/>
    <cellStyle name="Style4 4" xfId="3042" xr:uid="{00000000-0005-0000-0000-0000040C0000}"/>
    <cellStyle name="Style4 4 2" xfId="3043" xr:uid="{00000000-0005-0000-0000-0000050C0000}"/>
    <cellStyle name="Style4 5" xfId="3044" xr:uid="{00000000-0005-0000-0000-0000060C0000}"/>
    <cellStyle name="Style4 6" xfId="3045" xr:uid="{00000000-0005-0000-0000-0000070C0000}"/>
    <cellStyle name="Style4 6 2" xfId="3046" xr:uid="{00000000-0005-0000-0000-0000080C0000}"/>
    <cellStyle name="Style4 7" xfId="3047" xr:uid="{00000000-0005-0000-0000-0000090C0000}"/>
    <cellStyle name="Style4 8" xfId="3048" xr:uid="{00000000-0005-0000-0000-00000A0C0000}"/>
    <cellStyle name="Style4 8 2" xfId="3049" xr:uid="{00000000-0005-0000-0000-00000B0C0000}"/>
    <cellStyle name="Style4 8 3" xfId="3050" xr:uid="{00000000-0005-0000-0000-00000C0C0000}"/>
    <cellStyle name="Style4 8 3 2" xfId="3051" xr:uid="{00000000-0005-0000-0000-00000D0C0000}"/>
    <cellStyle name="Style4 8 3 2 2" xfId="3052" xr:uid="{00000000-0005-0000-0000-00000E0C0000}"/>
    <cellStyle name="Style4 8 4" xfId="3053" xr:uid="{00000000-0005-0000-0000-00000F0C0000}"/>
    <cellStyle name="Style4 9" xfId="3054" xr:uid="{00000000-0005-0000-0000-0000100C0000}"/>
    <cellStyle name="Style4 9 2" xfId="3055" xr:uid="{00000000-0005-0000-0000-0000110C0000}"/>
    <cellStyle name="Style4 9 2 2" xfId="3056" xr:uid="{00000000-0005-0000-0000-0000120C0000}"/>
    <cellStyle name="Style4 9 3" xfId="3057" xr:uid="{00000000-0005-0000-0000-0000130C0000}"/>
    <cellStyle name="Style4 9 4" xfId="3058" xr:uid="{00000000-0005-0000-0000-0000140C0000}"/>
    <cellStyle name="Style4 9 4 2" xfId="3059" xr:uid="{00000000-0005-0000-0000-0000150C0000}"/>
    <cellStyle name="Style4 9 5" xfId="3060" xr:uid="{00000000-0005-0000-0000-0000160C0000}"/>
    <cellStyle name="Style4 9 5 2" xfId="3061" xr:uid="{00000000-0005-0000-0000-0000170C0000}"/>
    <cellStyle name="Style4 9 6" xfId="3062" xr:uid="{00000000-0005-0000-0000-0000180C0000}"/>
    <cellStyle name="Style4 9 7" xfId="3063" xr:uid="{00000000-0005-0000-0000-0000190C0000}"/>
    <cellStyle name="Style5" xfId="3064" xr:uid="{00000000-0005-0000-0000-00001A0C0000}"/>
    <cellStyle name="Style5 10" xfId="3065" xr:uid="{00000000-0005-0000-0000-00001B0C0000}"/>
    <cellStyle name="Style5 10 2" xfId="3066" xr:uid="{00000000-0005-0000-0000-00001C0C0000}"/>
    <cellStyle name="Style5 10 3" xfId="3067" xr:uid="{00000000-0005-0000-0000-00001D0C0000}"/>
    <cellStyle name="Style5 11" xfId="3068" xr:uid="{00000000-0005-0000-0000-00001E0C0000}"/>
    <cellStyle name="Style5 12" xfId="3069" xr:uid="{00000000-0005-0000-0000-00001F0C0000}"/>
    <cellStyle name="Style5 2" xfId="3070" xr:uid="{00000000-0005-0000-0000-0000200C0000}"/>
    <cellStyle name="Style5 2 2" xfId="3071" xr:uid="{00000000-0005-0000-0000-0000210C0000}"/>
    <cellStyle name="Style5 2 2 2" xfId="3072" xr:uid="{00000000-0005-0000-0000-0000220C0000}"/>
    <cellStyle name="Style5 2 2 3" xfId="3073" xr:uid="{00000000-0005-0000-0000-0000230C0000}"/>
    <cellStyle name="Style5 2 2 4" xfId="3074" xr:uid="{00000000-0005-0000-0000-0000240C0000}"/>
    <cellStyle name="Style5 2 3" xfId="3075" xr:uid="{00000000-0005-0000-0000-0000250C0000}"/>
    <cellStyle name="Style5 2 4" xfId="3076" xr:uid="{00000000-0005-0000-0000-0000260C0000}"/>
    <cellStyle name="Style5 2 5" xfId="3077" xr:uid="{00000000-0005-0000-0000-0000270C0000}"/>
    <cellStyle name="Style5 3" xfId="3078" xr:uid="{00000000-0005-0000-0000-0000280C0000}"/>
    <cellStyle name="Style5 3 2" xfId="3079" xr:uid="{00000000-0005-0000-0000-0000290C0000}"/>
    <cellStyle name="Style5 3 3" xfId="3080" xr:uid="{00000000-0005-0000-0000-00002A0C0000}"/>
    <cellStyle name="Style5 4" xfId="3081" xr:uid="{00000000-0005-0000-0000-00002B0C0000}"/>
    <cellStyle name="Style5 4 2" xfId="3082" xr:uid="{00000000-0005-0000-0000-00002C0C0000}"/>
    <cellStyle name="Style5 4 3" xfId="3083" xr:uid="{00000000-0005-0000-0000-00002D0C0000}"/>
    <cellStyle name="Style5 5" xfId="3084" xr:uid="{00000000-0005-0000-0000-00002E0C0000}"/>
    <cellStyle name="Style5 6" xfId="3085" xr:uid="{00000000-0005-0000-0000-00002F0C0000}"/>
    <cellStyle name="Style5 6 2" xfId="3086" xr:uid="{00000000-0005-0000-0000-0000300C0000}"/>
    <cellStyle name="Style5 7" xfId="3087" xr:uid="{00000000-0005-0000-0000-0000310C0000}"/>
    <cellStyle name="Style5 8" xfId="3088" xr:uid="{00000000-0005-0000-0000-0000320C0000}"/>
    <cellStyle name="Style5 8 2" xfId="3089" xr:uid="{00000000-0005-0000-0000-0000330C0000}"/>
    <cellStyle name="Style5 8 3" xfId="3090" xr:uid="{00000000-0005-0000-0000-0000340C0000}"/>
    <cellStyle name="Style5 8 3 2" xfId="3091" xr:uid="{00000000-0005-0000-0000-0000350C0000}"/>
    <cellStyle name="Style5 8 3 2 2" xfId="3092" xr:uid="{00000000-0005-0000-0000-0000360C0000}"/>
    <cellStyle name="Style5 9" xfId="3093" xr:uid="{00000000-0005-0000-0000-0000370C0000}"/>
    <cellStyle name="Style5 9 2" xfId="3094" xr:uid="{00000000-0005-0000-0000-0000380C0000}"/>
    <cellStyle name="Style5 9 3" xfId="3095" xr:uid="{00000000-0005-0000-0000-0000390C0000}"/>
    <cellStyle name="Style5 9 3 2" xfId="3096" xr:uid="{00000000-0005-0000-0000-00003A0C0000}"/>
    <cellStyle name="Style5 9 4" xfId="3097" xr:uid="{00000000-0005-0000-0000-00003B0C0000}"/>
    <cellStyle name="Style5 9 5" xfId="3098" xr:uid="{00000000-0005-0000-0000-00003C0C0000}"/>
    <cellStyle name="Style6" xfId="3099" xr:uid="{00000000-0005-0000-0000-00003D0C0000}"/>
    <cellStyle name="Style6 10" xfId="3100" xr:uid="{00000000-0005-0000-0000-00003E0C0000}"/>
    <cellStyle name="Style6 10 2" xfId="3101" xr:uid="{00000000-0005-0000-0000-00003F0C0000}"/>
    <cellStyle name="Style6 2" xfId="3102" xr:uid="{00000000-0005-0000-0000-0000400C0000}"/>
    <cellStyle name="Style6 2 2" xfId="3103" xr:uid="{00000000-0005-0000-0000-0000410C0000}"/>
    <cellStyle name="Style6 2 2 2" xfId="3104" xr:uid="{00000000-0005-0000-0000-0000420C0000}"/>
    <cellStyle name="Style6 2 2 3" xfId="3105" xr:uid="{00000000-0005-0000-0000-0000430C0000}"/>
    <cellStyle name="Style6 2 3" xfId="3106" xr:uid="{00000000-0005-0000-0000-0000440C0000}"/>
    <cellStyle name="Style6 2 4" xfId="3107" xr:uid="{00000000-0005-0000-0000-0000450C0000}"/>
    <cellStyle name="Style6 2 5" xfId="3108" xr:uid="{00000000-0005-0000-0000-0000460C0000}"/>
    <cellStyle name="Style6 3" xfId="3109" xr:uid="{00000000-0005-0000-0000-0000470C0000}"/>
    <cellStyle name="Style6 3 2" xfId="3110" xr:uid="{00000000-0005-0000-0000-0000480C0000}"/>
    <cellStyle name="Style6 3 3" xfId="3111" xr:uid="{00000000-0005-0000-0000-0000490C0000}"/>
    <cellStyle name="Style6 4" xfId="3112" xr:uid="{00000000-0005-0000-0000-00004A0C0000}"/>
    <cellStyle name="Style6 4 2" xfId="3113" xr:uid="{00000000-0005-0000-0000-00004B0C0000}"/>
    <cellStyle name="Style6 5" xfId="3114" xr:uid="{00000000-0005-0000-0000-00004C0C0000}"/>
    <cellStyle name="Style6 6" xfId="3115" xr:uid="{00000000-0005-0000-0000-00004D0C0000}"/>
    <cellStyle name="Style6 6 2" xfId="3116" xr:uid="{00000000-0005-0000-0000-00004E0C0000}"/>
    <cellStyle name="Style6 7" xfId="3117" xr:uid="{00000000-0005-0000-0000-00004F0C0000}"/>
    <cellStyle name="Style6 8" xfId="3118" xr:uid="{00000000-0005-0000-0000-0000500C0000}"/>
    <cellStyle name="Style6 8 2" xfId="3119" xr:uid="{00000000-0005-0000-0000-0000510C0000}"/>
    <cellStyle name="Style6 8 3" xfId="3120" xr:uid="{00000000-0005-0000-0000-0000520C0000}"/>
    <cellStyle name="Style6 8 3 2" xfId="3121" xr:uid="{00000000-0005-0000-0000-0000530C0000}"/>
    <cellStyle name="Style6 8 4" xfId="3122" xr:uid="{00000000-0005-0000-0000-0000540C0000}"/>
    <cellStyle name="Style6 9" xfId="3123" xr:uid="{00000000-0005-0000-0000-0000550C0000}"/>
    <cellStyle name="Style6 9 2" xfId="3124" xr:uid="{00000000-0005-0000-0000-0000560C0000}"/>
    <cellStyle name="Style6 9 3" xfId="3125" xr:uid="{00000000-0005-0000-0000-0000570C0000}"/>
    <cellStyle name="Style6 9 4" xfId="3126" xr:uid="{00000000-0005-0000-0000-0000580C0000}"/>
    <cellStyle name="Style7" xfId="3127" xr:uid="{00000000-0005-0000-0000-0000590C0000}"/>
    <cellStyle name="Style7 2" xfId="3128" xr:uid="{00000000-0005-0000-0000-00005A0C0000}"/>
    <cellStyle name="Style7 2 2" xfId="3129" xr:uid="{00000000-0005-0000-0000-00005B0C0000}"/>
    <cellStyle name="Style7 2 2 2" xfId="3130" xr:uid="{00000000-0005-0000-0000-00005C0C0000}"/>
    <cellStyle name="Style7 2 3" xfId="3131" xr:uid="{00000000-0005-0000-0000-00005D0C0000}"/>
    <cellStyle name="Style7 2 4" xfId="3132" xr:uid="{00000000-0005-0000-0000-00005E0C0000}"/>
    <cellStyle name="Style7 2 5" xfId="3133" xr:uid="{00000000-0005-0000-0000-00005F0C0000}"/>
    <cellStyle name="Style7 3" xfId="3134" xr:uid="{00000000-0005-0000-0000-0000600C0000}"/>
    <cellStyle name="Style7 3 2" xfId="3135" xr:uid="{00000000-0005-0000-0000-0000610C0000}"/>
    <cellStyle name="Style7 3 3" xfId="3136" xr:uid="{00000000-0005-0000-0000-0000620C0000}"/>
    <cellStyle name="Style7 4" xfId="3137" xr:uid="{00000000-0005-0000-0000-0000630C0000}"/>
    <cellStyle name="Style7 5" xfId="3138" xr:uid="{00000000-0005-0000-0000-0000640C0000}"/>
    <cellStyle name="Style7 5 2" xfId="3139" xr:uid="{00000000-0005-0000-0000-0000650C0000}"/>
    <cellStyle name="Style7 6" xfId="3140" xr:uid="{00000000-0005-0000-0000-0000660C0000}"/>
    <cellStyle name="Style7 6 2" xfId="3141" xr:uid="{00000000-0005-0000-0000-0000670C0000}"/>
    <cellStyle name="Style7 6 3" xfId="3142" xr:uid="{00000000-0005-0000-0000-0000680C0000}"/>
    <cellStyle name="Style7 6 3 2" xfId="3143" xr:uid="{00000000-0005-0000-0000-0000690C0000}"/>
    <cellStyle name="Style7 6 3 2 2" xfId="3144" xr:uid="{00000000-0005-0000-0000-00006A0C0000}"/>
    <cellStyle name="Style7 6 4" xfId="3145" xr:uid="{00000000-0005-0000-0000-00006B0C0000}"/>
    <cellStyle name="Style7 6 5" xfId="3146" xr:uid="{00000000-0005-0000-0000-00006C0C0000}"/>
    <cellStyle name="Style7 7" xfId="3147" xr:uid="{00000000-0005-0000-0000-00006D0C0000}"/>
    <cellStyle name="Style7 7 2" xfId="3148" xr:uid="{00000000-0005-0000-0000-00006E0C0000}"/>
    <cellStyle name="Style7 7 2 2" xfId="3149" xr:uid="{00000000-0005-0000-0000-00006F0C0000}"/>
    <cellStyle name="Style7 7 3" xfId="3150" xr:uid="{00000000-0005-0000-0000-0000700C0000}"/>
    <cellStyle name="Style7 8" xfId="3151" xr:uid="{00000000-0005-0000-0000-0000710C0000}"/>
    <cellStyle name="Style8" xfId="3152" xr:uid="{00000000-0005-0000-0000-0000720C0000}"/>
    <cellStyle name="Style8 2" xfId="3153" xr:uid="{00000000-0005-0000-0000-0000730C0000}"/>
    <cellStyle name="Style8 2 2" xfId="3154" xr:uid="{00000000-0005-0000-0000-0000740C0000}"/>
    <cellStyle name="Style8 2 2 2" xfId="3155" xr:uid="{00000000-0005-0000-0000-0000750C0000}"/>
    <cellStyle name="Style8 2 3" xfId="3156" xr:uid="{00000000-0005-0000-0000-0000760C0000}"/>
    <cellStyle name="Style8 2 4" xfId="3157" xr:uid="{00000000-0005-0000-0000-0000770C0000}"/>
    <cellStyle name="Style8 3" xfId="3158" xr:uid="{00000000-0005-0000-0000-0000780C0000}"/>
    <cellStyle name="Style8 3 2" xfId="3159" xr:uid="{00000000-0005-0000-0000-0000790C0000}"/>
    <cellStyle name="Style8 4" xfId="3160" xr:uid="{00000000-0005-0000-0000-00007A0C0000}"/>
    <cellStyle name="Style8 5" xfId="3161" xr:uid="{00000000-0005-0000-0000-00007B0C0000}"/>
    <cellStyle name="Style8 5 2" xfId="3162" xr:uid="{00000000-0005-0000-0000-00007C0C0000}"/>
    <cellStyle name="Style8 6" xfId="3163" xr:uid="{00000000-0005-0000-0000-00007D0C0000}"/>
    <cellStyle name="Style8 7" xfId="3164" xr:uid="{00000000-0005-0000-0000-00007E0C0000}"/>
    <cellStyle name="Style8 8" xfId="3165" xr:uid="{00000000-0005-0000-0000-00007F0C0000}"/>
    <cellStyle name="Style8 8 2" xfId="3166" xr:uid="{00000000-0005-0000-0000-0000800C0000}"/>
    <cellStyle name="Style8 8 3" xfId="3167" xr:uid="{00000000-0005-0000-0000-0000810C0000}"/>
    <cellStyle name="Style8 8 4" xfId="3168" xr:uid="{00000000-0005-0000-0000-0000820C0000}"/>
    <cellStyle name="Style8 9" xfId="3169" xr:uid="{00000000-0005-0000-0000-0000830C0000}"/>
    <cellStyle name="Style8 9 2" xfId="3170" xr:uid="{00000000-0005-0000-0000-0000840C0000}"/>
    <cellStyle name="Style9" xfId="3171" xr:uid="{00000000-0005-0000-0000-0000850C0000}"/>
    <cellStyle name="Style9 2" xfId="3172" xr:uid="{00000000-0005-0000-0000-0000860C0000}"/>
    <cellStyle name="Style9 2 2" xfId="3173" xr:uid="{00000000-0005-0000-0000-0000870C0000}"/>
    <cellStyle name="Style9 2 2 2" xfId="3174" xr:uid="{00000000-0005-0000-0000-0000880C0000}"/>
    <cellStyle name="Style9 2 3" xfId="3175" xr:uid="{00000000-0005-0000-0000-0000890C0000}"/>
    <cellStyle name="Style9 3" xfId="3176" xr:uid="{00000000-0005-0000-0000-00008A0C0000}"/>
    <cellStyle name="Style9 4" xfId="3177" xr:uid="{00000000-0005-0000-0000-00008B0C0000}"/>
    <cellStyle name="Style9 4 2" xfId="3178" xr:uid="{00000000-0005-0000-0000-00008C0C0000}"/>
    <cellStyle name="Style9 5" xfId="3179" xr:uid="{00000000-0005-0000-0000-00008D0C0000}"/>
    <cellStyle name="Style9 5 2" xfId="3180" xr:uid="{00000000-0005-0000-0000-00008E0C0000}"/>
    <cellStyle name="Style9 6" xfId="3181" xr:uid="{00000000-0005-0000-0000-00008F0C0000}"/>
    <cellStyle name="table heading" xfId="3182" xr:uid="{00000000-0005-0000-0000-0000900C0000}"/>
    <cellStyle name="table heading 2" xfId="3183" xr:uid="{00000000-0005-0000-0000-0000910C0000}"/>
    <cellStyle name="table subtotal" xfId="3184" xr:uid="{00000000-0005-0000-0000-0000920C0000}"/>
    <cellStyle name="table text" xfId="3185" xr:uid="{00000000-0005-0000-0000-0000930C0000}"/>
    <cellStyle name="Table Title" xfId="3186" xr:uid="{00000000-0005-0000-0000-0000940C0000}"/>
    <cellStyle name="Title" xfId="3229" builtinId="15" customBuiltin="1"/>
    <cellStyle name="Title 2" xfId="3187" xr:uid="{00000000-0005-0000-0000-0000950C0000}"/>
    <cellStyle name="Title 2 2" xfId="3188" xr:uid="{00000000-0005-0000-0000-0000960C0000}"/>
    <cellStyle name="Title 2 3" xfId="3189" xr:uid="{00000000-0005-0000-0000-0000970C0000}"/>
    <cellStyle name="Title 3" xfId="3190" xr:uid="{00000000-0005-0000-0000-0000980C0000}"/>
    <cellStyle name="Title 3 2" xfId="3191" xr:uid="{00000000-0005-0000-0000-0000990C0000}"/>
    <cellStyle name="Title 3 3" xfId="3192" xr:uid="{00000000-0005-0000-0000-00009A0C0000}"/>
    <cellStyle name="Title 3 3 2" xfId="3193" xr:uid="{00000000-0005-0000-0000-00009B0C0000}"/>
    <cellStyle name="Title 3 4" xfId="3194" xr:uid="{00000000-0005-0000-0000-00009C0C0000}"/>
    <cellStyle name="Title 4" xfId="3195" xr:uid="{00000000-0005-0000-0000-00009D0C0000}"/>
    <cellStyle name="Title 5" xfId="3196" xr:uid="{00000000-0005-0000-0000-00009E0C0000}"/>
    <cellStyle name="Title 6" xfId="3197" xr:uid="{00000000-0005-0000-0000-00009F0C0000}"/>
    <cellStyle name="Total" xfId="3239" builtinId="25" customBuiltin="1"/>
    <cellStyle name="Total 2" xfId="3198" xr:uid="{00000000-0005-0000-0000-0000A00C0000}"/>
    <cellStyle name="Total 2 2" xfId="3199" xr:uid="{00000000-0005-0000-0000-0000A10C0000}"/>
    <cellStyle name="Total 2 3" xfId="3200" xr:uid="{00000000-0005-0000-0000-0000A20C0000}"/>
    <cellStyle name="Total 3" xfId="3201" xr:uid="{00000000-0005-0000-0000-0000A30C0000}"/>
    <cellStyle name="Total 3 2" xfId="3202" xr:uid="{00000000-0005-0000-0000-0000A40C0000}"/>
    <cellStyle name="Total 3 3" xfId="3203" xr:uid="{00000000-0005-0000-0000-0000A50C0000}"/>
    <cellStyle name="Total 4" xfId="3204" xr:uid="{00000000-0005-0000-0000-0000A60C0000}"/>
    <cellStyle name="Total 4 2" xfId="3205" xr:uid="{00000000-0005-0000-0000-0000A70C0000}"/>
    <cellStyle name="Total 5" xfId="3206" xr:uid="{00000000-0005-0000-0000-0000A80C0000}"/>
    <cellStyle name="totdata" xfId="3207" xr:uid="{00000000-0005-0000-0000-0000A90C0000}"/>
    <cellStyle name="tothead" xfId="3208" xr:uid="{00000000-0005-0000-0000-0000AA0C0000}"/>
    <cellStyle name="Warning Text" xfId="7" builtinId="11" customBuiltin="1"/>
    <cellStyle name="Warning Text 2" xfId="3209" xr:uid="{00000000-0005-0000-0000-0000AB0C0000}"/>
    <cellStyle name="Warning Text 2 2" xfId="3210" xr:uid="{00000000-0005-0000-0000-0000AC0C0000}"/>
    <cellStyle name="Warning Text 3" xfId="3211" xr:uid="{00000000-0005-0000-0000-0000AD0C0000}"/>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212" xr:uid="{00000000-0005-0000-0000-0000AE0C0000}"/>
  </cellStyles>
  <dxfs count="1">
    <dxf>
      <numFmt numFmtId="190" formatCode="&quot;#&quot;#,##0.0&quot;&quot;"/>
    </dxf>
  </dxfs>
  <tableStyles count="1" defaultTableStyle="TableStyleMedium2" defaultPivotStyle="PivotStyleLight16">
    <tableStyle name="PivotTable Style 1" table="0" count="0" xr9:uid="{55D51119-8003-4518-AAD7-315182AFC4AC}"/>
  </tableStyles>
  <colors>
    <mruColors>
      <color rgb="FFFF3300"/>
      <color rgb="FFFF5050"/>
      <color rgb="FFFF4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2ACC-ECF1-464E-A183-6FAAA7090644}">
  <sheetPr codeName="Sheet1">
    <pageSetUpPr fitToPage="1"/>
  </sheetPr>
  <dimension ref="A1:F49"/>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9.140625" defaultRowHeight="12.75"/>
  <cols>
    <col min="1" max="1" width="105.5703125" style="1" bestFit="1" customWidth="1"/>
    <col min="2" max="2" width="15.140625" style="3" bestFit="1" customWidth="1"/>
    <col min="3" max="3" width="21.5703125" style="3" bestFit="1" customWidth="1"/>
    <col min="4" max="4" width="9.85546875" style="3" bestFit="1" customWidth="1"/>
    <col min="5" max="5" width="33" style="3" customWidth="1"/>
    <col min="6" max="6" width="18.7109375" style="17" bestFit="1" customWidth="1"/>
    <col min="7" max="10" width="9.140625" style="1"/>
    <col min="11" max="11" width="11.28515625" style="1" customWidth="1"/>
    <col min="12" max="16384" width="9.140625" style="1"/>
  </cols>
  <sheetData>
    <row r="1" spans="1:6" ht="15">
      <c r="A1" s="25" t="s">
        <v>0</v>
      </c>
      <c r="B1" s="182" t="s">
        <v>1</v>
      </c>
      <c r="C1" s="182" t="s">
        <v>2</v>
      </c>
      <c r="D1" s="182" t="s">
        <v>3</v>
      </c>
      <c r="E1" s="182" t="s">
        <v>4</v>
      </c>
      <c r="F1" s="183" t="s">
        <v>483</v>
      </c>
    </row>
    <row r="3" spans="1:6" ht="15">
      <c r="A3" s="181" t="s">
        <v>5</v>
      </c>
      <c r="B3" s="3" t="s">
        <v>6</v>
      </c>
      <c r="C3" s="3" t="s">
        <v>7</v>
      </c>
      <c r="D3" s="3" t="s">
        <v>8</v>
      </c>
      <c r="E3" s="3" t="s">
        <v>9</v>
      </c>
      <c r="F3" s="3" t="s">
        <v>10</v>
      </c>
    </row>
    <row r="4" spans="1:6" ht="15">
      <c r="A4" s="181" t="s">
        <v>11</v>
      </c>
      <c r="B4" s="3" t="s">
        <v>6</v>
      </c>
      <c r="C4" s="3" t="s">
        <v>7</v>
      </c>
      <c r="D4" s="3" t="s">
        <v>8</v>
      </c>
      <c r="E4" s="3" t="s">
        <v>12</v>
      </c>
      <c r="F4" s="3" t="s">
        <v>10</v>
      </c>
    </row>
    <row r="5" spans="1:6" ht="15">
      <c r="A5" s="181" t="s">
        <v>13</v>
      </c>
      <c r="B5" s="3" t="s">
        <v>6</v>
      </c>
      <c r="C5" s="3" t="s">
        <v>7</v>
      </c>
      <c r="D5" s="3" t="s">
        <v>8</v>
      </c>
      <c r="E5" s="3" t="s">
        <v>12</v>
      </c>
      <c r="F5" s="3" t="s">
        <v>10</v>
      </c>
    </row>
    <row r="6" spans="1:6" ht="15">
      <c r="A6" s="181" t="s">
        <v>14</v>
      </c>
      <c r="B6" s="3" t="s">
        <v>6</v>
      </c>
      <c r="C6" s="3" t="s">
        <v>7</v>
      </c>
      <c r="D6" s="3" t="s">
        <v>8</v>
      </c>
      <c r="E6" s="3" t="s">
        <v>12</v>
      </c>
      <c r="F6" s="3" t="s">
        <v>10</v>
      </c>
    </row>
    <row r="7" spans="1:6" ht="15">
      <c r="A7" s="181" t="s">
        <v>444</v>
      </c>
      <c r="B7" s="3" t="s">
        <v>6</v>
      </c>
      <c r="C7" s="3" t="s">
        <v>29</v>
      </c>
      <c r="D7" s="3">
        <v>2022</v>
      </c>
      <c r="E7" s="3" t="s">
        <v>12</v>
      </c>
      <c r="F7" s="3" t="s">
        <v>10</v>
      </c>
    </row>
    <row r="8" spans="1:6" ht="15">
      <c r="A8" s="181" t="s">
        <v>445</v>
      </c>
      <c r="B8" s="3" t="s">
        <v>6</v>
      </c>
      <c r="C8" s="3" t="s">
        <v>15</v>
      </c>
      <c r="D8" s="3" t="s">
        <v>16</v>
      </c>
      <c r="E8" s="3" t="s">
        <v>17</v>
      </c>
      <c r="F8" s="3"/>
    </row>
    <row r="9" spans="1:6" ht="15">
      <c r="A9" s="181" t="s">
        <v>446</v>
      </c>
      <c r="B9" s="3" t="s">
        <v>6</v>
      </c>
      <c r="C9" s="3" t="s">
        <v>18</v>
      </c>
      <c r="D9" s="3" t="s">
        <v>16</v>
      </c>
      <c r="E9" s="3" t="s">
        <v>9</v>
      </c>
      <c r="F9" s="3" t="s">
        <v>10</v>
      </c>
    </row>
    <row r="10" spans="1:6" ht="15">
      <c r="A10" s="181" t="s">
        <v>447</v>
      </c>
      <c r="B10" s="3" t="s">
        <v>6</v>
      </c>
      <c r="C10" s="3" t="s">
        <v>19</v>
      </c>
      <c r="D10" s="3">
        <v>2023</v>
      </c>
      <c r="E10" s="3" t="s">
        <v>9</v>
      </c>
      <c r="F10" s="3" t="s">
        <v>10</v>
      </c>
    </row>
    <row r="11" spans="1:6" ht="12.75" customHeight="1">
      <c r="A11" s="181" t="s">
        <v>448</v>
      </c>
      <c r="B11" s="3" t="s">
        <v>6</v>
      </c>
      <c r="C11" s="3" t="s">
        <v>18</v>
      </c>
      <c r="D11" s="3" t="s">
        <v>16</v>
      </c>
      <c r="E11" s="3" t="s">
        <v>487</v>
      </c>
      <c r="F11" s="3" t="s">
        <v>10</v>
      </c>
    </row>
    <row r="12" spans="1:6" ht="15">
      <c r="A12" s="181" t="s">
        <v>449</v>
      </c>
      <c r="B12" s="3" t="s">
        <v>6</v>
      </c>
      <c r="C12" s="3" t="s">
        <v>18</v>
      </c>
      <c r="D12" s="3" t="s">
        <v>16</v>
      </c>
      <c r="E12" s="3" t="s">
        <v>487</v>
      </c>
      <c r="F12" s="3" t="s">
        <v>10</v>
      </c>
    </row>
    <row r="13" spans="1:6" ht="15">
      <c r="A13" s="181" t="s">
        <v>450</v>
      </c>
      <c r="B13" s="3" t="s">
        <v>6</v>
      </c>
      <c r="C13" s="3" t="s">
        <v>18</v>
      </c>
      <c r="D13" s="3" t="s">
        <v>16</v>
      </c>
      <c r="E13" s="3" t="s">
        <v>20</v>
      </c>
      <c r="F13" s="3" t="s">
        <v>10</v>
      </c>
    </row>
    <row r="14" spans="1:6" ht="15">
      <c r="A14" s="181" t="s">
        <v>451</v>
      </c>
      <c r="B14" s="3" t="s">
        <v>21</v>
      </c>
      <c r="C14" s="160">
        <v>45268</v>
      </c>
      <c r="D14" s="160">
        <v>45268</v>
      </c>
      <c r="E14" s="3" t="s">
        <v>22</v>
      </c>
      <c r="F14" s="3" t="s">
        <v>10</v>
      </c>
    </row>
    <row r="15" spans="1:6" ht="15">
      <c r="A15" s="181" t="s">
        <v>452</v>
      </c>
      <c r="B15" s="3" t="s">
        <v>21</v>
      </c>
      <c r="C15" s="3" t="s">
        <v>23</v>
      </c>
      <c r="D15" s="160">
        <v>45268</v>
      </c>
      <c r="E15" s="3" t="s">
        <v>22</v>
      </c>
      <c r="F15" s="3" t="s">
        <v>10</v>
      </c>
    </row>
    <row r="16" spans="1:6" ht="15">
      <c r="A16" s="181" t="s">
        <v>453</v>
      </c>
      <c r="B16" s="3" t="s">
        <v>6</v>
      </c>
      <c r="C16" s="3" t="s">
        <v>24</v>
      </c>
      <c r="D16" s="3" t="s">
        <v>8</v>
      </c>
      <c r="E16" s="3" t="s">
        <v>12</v>
      </c>
      <c r="F16" s="3" t="s">
        <v>10</v>
      </c>
    </row>
    <row r="17" spans="1:6" ht="15">
      <c r="A17" s="181" t="s">
        <v>454</v>
      </c>
      <c r="B17" s="3" t="s">
        <v>21</v>
      </c>
      <c r="C17" s="3" t="s">
        <v>25</v>
      </c>
      <c r="D17" s="3">
        <v>2024</v>
      </c>
      <c r="E17" s="3" t="s">
        <v>26</v>
      </c>
      <c r="F17" s="3" t="s">
        <v>10</v>
      </c>
    </row>
    <row r="18" spans="1:6" ht="15">
      <c r="A18" s="181" t="s">
        <v>455</v>
      </c>
      <c r="B18" s="3" t="s">
        <v>21</v>
      </c>
      <c r="C18" s="3" t="s">
        <v>28</v>
      </c>
      <c r="D18" s="3">
        <v>2024</v>
      </c>
      <c r="E18" s="3" t="s">
        <v>26</v>
      </c>
      <c r="F18" s="3" t="s">
        <v>10</v>
      </c>
    </row>
    <row r="19" spans="1:6" ht="15">
      <c r="A19" s="181" t="s">
        <v>456</v>
      </c>
      <c r="B19" s="3" t="s">
        <v>6</v>
      </c>
      <c r="C19" s="3" t="s">
        <v>7</v>
      </c>
      <c r="D19" s="3" t="s">
        <v>8</v>
      </c>
      <c r="E19" s="3" t="s">
        <v>26</v>
      </c>
      <c r="F19" s="3"/>
    </row>
    <row r="20" spans="1:6" ht="15">
      <c r="A20" s="181" t="s">
        <v>457</v>
      </c>
      <c r="B20" s="3" t="s">
        <v>6</v>
      </c>
      <c r="C20" s="3" t="s">
        <v>7</v>
      </c>
      <c r="D20" s="3" t="s">
        <v>8</v>
      </c>
      <c r="E20" s="3" t="s">
        <v>26</v>
      </c>
      <c r="F20" s="3"/>
    </row>
    <row r="21" spans="1:6" ht="15">
      <c r="A21" s="181" t="s">
        <v>458</v>
      </c>
      <c r="B21" s="3" t="s">
        <v>6</v>
      </c>
      <c r="C21" s="3" t="s">
        <v>19</v>
      </c>
      <c r="D21" s="3">
        <v>2023</v>
      </c>
      <c r="E21" s="3" t="s">
        <v>12</v>
      </c>
      <c r="F21" s="3" t="s">
        <v>10</v>
      </c>
    </row>
    <row r="22" spans="1:6" ht="15">
      <c r="A22" s="181" t="s">
        <v>30</v>
      </c>
      <c r="B22" s="3" t="s">
        <v>6</v>
      </c>
      <c r="C22" s="3" t="s">
        <v>63</v>
      </c>
      <c r="D22" s="3" t="s">
        <v>40</v>
      </c>
      <c r="E22" s="178">
        <v>45561</v>
      </c>
      <c r="F22" s="3" t="s">
        <v>10</v>
      </c>
    </row>
    <row r="23" spans="1:6" ht="15">
      <c r="A23" s="181" t="s">
        <v>31</v>
      </c>
      <c r="B23" s="3" t="s">
        <v>32</v>
      </c>
      <c r="C23" s="3" t="s">
        <v>33</v>
      </c>
      <c r="D23" s="3">
        <v>2021</v>
      </c>
      <c r="E23" s="3" t="s">
        <v>34</v>
      </c>
      <c r="F23" s="3"/>
    </row>
    <row r="24" spans="1:6" ht="15">
      <c r="A24" s="181" t="s">
        <v>491</v>
      </c>
      <c r="B24" s="3" t="s">
        <v>6</v>
      </c>
      <c r="C24" s="3" t="s">
        <v>18</v>
      </c>
      <c r="D24" s="3" t="s">
        <v>16</v>
      </c>
      <c r="E24" s="50">
        <v>45561</v>
      </c>
      <c r="F24" s="3" t="s">
        <v>10</v>
      </c>
    </row>
    <row r="25" spans="1:6" ht="15">
      <c r="A25" s="181" t="s">
        <v>459</v>
      </c>
      <c r="B25" s="3" t="s">
        <v>6</v>
      </c>
      <c r="C25" s="3" t="s">
        <v>39</v>
      </c>
      <c r="D25" s="3" t="s">
        <v>40</v>
      </c>
      <c r="E25" s="3" t="s">
        <v>41</v>
      </c>
      <c r="F25" s="3" t="s">
        <v>10</v>
      </c>
    </row>
    <row r="26" spans="1:6" ht="15">
      <c r="A26" s="181" t="s">
        <v>460</v>
      </c>
      <c r="B26" s="3" t="s">
        <v>51</v>
      </c>
      <c r="C26" s="3" t="s">
        <v>52</v>
      </c>
      <c r="D26" s="3">
        <v>2022</v>
      </c>
      <c r="E26" s="3" t="s">
        <v>53</v>
      </c>
      <c r="F26" s="3" t="s">
        <v>10</v>
      </c>
    </row>
    <row r="27" spans="1:6" ht="15">
      <c r="A27" s="181" t="s">
        <v>461</v>
      </c>
      <c r="B27" s="3" t="s">
        <v>32</v>
      </c>
      <c r="C27" s="3" t="s">
        <v>35</v>
      </c>
      <c r="D27" s="3" t="s">
        <v>36</v>
      </c>
      <c r="E27" s="3" t="s">
        <v>37</v>
      </c>
      <c r="F27" s="3" t="s">
        <v>10</v>
      </c>
    </row>
    <row r="28" spans="1:6" ht="15">
      <c r="A28" s="181" t="s">
        <v>462</v>
      </c>
      <c r="B28" s="3" t="s">
        <v>6</v>
      </c>
      <c r="C28" s="23" t="s">
        <v>54</v>
      </c>
      <c r="D28" s="1" t="s">
        <v>36</v>
      </c>
      <c r="E28" s="51">
        <v>45604</v>
      </c>
      <c r="F28" s="3"/>
    </row>
    <row r="29" spans="1:6" ht="15">
      <c r="A29" s="181" t="s">
        <v>463</v>
      </c>
      <c r="B29" s="3" t="s">
        <v>6</v>
      </c>
      <c r="C29" s="3" t="s">
        <v>29</v>
      </c>
      <c r="D29" s="3">
        <v>2022</v>
      </c>
      <c r="E29" s="50">
        <v>45567</v>
      </c>
      <c r="F29" s="3"/>
    </row>
    <row r="30" spans="1:6" ht="15">
      <c r="A30" s="181" t="s">
        <v>464</v>
      </c>
      <c r="B30" s="3" t="s">
        <v>6</v>
      </c>
      <c r="C30" s="3" t="s">
        <v>7</v>
      </c>
      <c r="D30" s="3" t="s">
        <v>8</v>
      </c>
      <c r="E30" s="31">
        <v>45809</v>
      </c>
      <c r="F30" s="3" t="s">
        <v>10</v>
      </c>
    </row>
    <row r="31" spans="1:6" ht="15">
      <c r="A31" s="181" t="s">
        <v>465</v>
      </c>
      <c r="B31" s="3" t="s">
        <v>6</v>
      </c>
      <c r="C31" s="3" t="s">
        <v>18</v>
      </c>
      <c r="D31" s="3" t="s">
        <v>16</v>
      </c>
      <c r="E31" s="3" t="s">
        <v>41</v>
      </c>
      <c r="F31" s="3" t="s">
        <v>10</v>
      </c>
    </row>
    <row r="32" spans="1:6" ht="15">
      <c r="A32" s="181" t="s">
        <v>466</v>
      </c>
      <c r="B32" s="3" t="s">
        <v>6</v>
      </c>
      <c r="C32" s="3" t="s">
        <v>18</v>
      </c>
      <c r="D32" s="3" t="s">
        <v>16</v>
      </c>
      <c r="E32" s="3" t="s">
        <v>41</v>
      </c>
      <c r="F32" s="3" t="s">
        <v>10</v>
      </c>
    </row>
    <row r="33" spans="1:6" ht="15">
      <c r="A33" s="181" t="s">
        <v>467</v>
      </c>
      <c r="B33" s="3" t="s">
        <v>6</v>
      </c>
      <c r="C33" s="3" t="s">
        <v>49</v>
      </c>
      <c r="D33" s="3" t="s">
        <v>50</v>
      </c>
      <c r="E33" s="31">
        <v>45689</v>
      </c>
      <c r="F33" s="3" t="s">
        <v>10</v>
      </c>
    </row>
    <row r="34" spans="1:6" ht="15">
      <c r="A34" s="181" t="s">
        <v>468</v>
      </c>
      <c r="B34" s="3" t="s">
        <v>6</v>
      </c>
      <c r="C34" s="3" t="s">
        <v>38</v>
      </c>
      <c r="D34" s="3" t="s">
        <v>16</v>
      </c>
      <c r="E34" s="3" t="s">
        <v>17</v>
      </c>
      <c r="F34" s="3"/>
    </row>
    <row r="35" spans="1:6" ht="15">
      <c r="A35" s="181" t="s">
        <v>469</v>
      </c>
      <c r="B35" s="3" t="s">
        <v>6</v>
      </c>
      <c r="C35" s="3" t="s">
        <v>42</v>
      </c>
      <c r="D35" s="3">
        <v>2024</v>
      </c>
      <c r="E35" s="3" t="s">
        <v>43</v>
      </c>
      <c r="F35" s="3" t="s">
        <v>10</v>
      </c>
    </row>
    <row r="36" spans="1:6" ht="15">
      <c r="A36" s="181" t="s">
        <v>470</v>
      </c>
      <c r="B36" s="3" t="s">
        <v>6</v>
      </c>
      <c r="C36" s="3" t="s">
        <v>44</v>
      </c>
      <c r="D36" s="3" t="s">
        <v>45</v>
      </c>
      <c r="E36" s="3" t="s">
        <v>46</v>
      </c>
      <c r="F36" s="3"/>
    </row>
    <row r="37" spans="1:6" ht="15">
      <c r="A37" s="181" t="s">
        <v>471</v>
      </c>
      <c r="B37" s="3" t="s">
        <v>6</v>
      </c>
      <c r="C37" s="3" t="s">
        <v>19</v>
      </c>
      <c r="D37" s="3">
        <v>2023</v>
      </c>
      <c r="E37" s="3" t="s">
        <v>47</v>
      </c>
      <c r="F37" s="3" t="s">
        <v>10</v>
      </c>
    </row>
    <row r="38" spans="1:6" ht="15">
      <c r="A38" s="181" t="s">
        <v>472</v>
      </c>
      <c r="B38" s="3" t="s">
        <v>6</v>
      </c>
      <c r="C38" s="3" t="s">
        <v>19</v>
      </c>
      <c r="D38" s="3">
        <v>2023</v>
      </c>
      <c r="E38" s="3" t="s">
        <v>47</v>
      </c>
      <c r="F38" s="3" t="s">
        <v>10</v>
      </c>
    </row>
    <row r="39" spans="1:6" ht="15">
      <c r="A39" s="181" t="s">
        <v>473</v>
      </c>
      <c r="B39" s="3" t="s">
        <v>6</v>
      </c>
      <c r="C39" s="3" t="s">
        <v>19</v>
      </c>
      <c r="D39" s="3">
        <v>2023</v>
      </c>
      <c r="E39" s="3" t="s">
        <v>48</v>
      </c>
      <c r="F39" s="3" t="s">
        <v>10</v>
      </c>
    </row>
    <row r="40" spans="1:6" ht="15">
      <c r="A40" s="181" t="s">
        <v>474</v>
      </c>
      <c r="B40" s="3" t="s">
        <v>6</v>
      </c>
      <c r="C40" s="3" t="s">
        <v>7</v>
      </c>
      <c r="D40" s="3" t="s">
        <v>8</v>
      </c>
      <c r="E40" s="31">
        <v>45809</v>
      </c>
      <c r="F40" s="3" t="s">
        <v>10</v>
      </c>
    </row>
    <row r="41" spans="1:6" ht="15">
      <c r="A41" s="181" t="s">
        <v>492</v>
      </c>
      <c r="B41" s="3" t="s">
        <v>6</v>
      </c>
      <c r="C41" s="3" t="s">
        <v>18</v>
      </c>
      <c r="D41" s="3" t="s">
        <v>16</v>
      </c>
      <c r="E41" s="3" t="s">
        <v>62</v>
      </c>
      <c r="F41" s="3" t="s">
        <v>10</v>
      </c>
    </row>
    <row r="42" spans="1:6" ht="15">
      <c r="A42" s="181" t="s">
        <v>475</v>
      </c>
      <c r="B42" s="3" t="s">
        <v>6</v>
      </c>
      <c r="C42" s="3" t="s">
        <v>63</v>
      </c>
      <c r="D42" s="3" t="s">
        <v>40</v>
      </c>
      <c r="E42" s="3" t="s">
        <v>64</v>
      </c>
      <c r="F42" s="3" t="s">
        <v>10</v>
      </c>
    </row>
    <row r="43" spans="1:6" ht="15">
      <c r="A43" s="181" t="s">
        <v>476</v>
      </c>
      <c r="B43" s="3" t="s">
        <v>6</v>
      </c>
      <c r="C43" s="3" t="s">
        <v>63</v>
      </c>
      <c r="D43" s="3" t="s">
        <v>40</v>
      </c>
      <c r="E43" s="3" t="s">
        <v>64</v>
      </c>
      <c r="F43" s="3" t="s">
        <v>10</v>
      </c>
    </row>
    <row r="44" spans="1:6" ht="15">
      <c r="A44" s="181" t="s">
        <v>477</v>
      </c>
      <c r="B44" s="3" t="s">
        <v>55</v>
      </c>
      <c r="C44" s="3" t="s">
        <v>56</v>
      </c>
      <c r="D44" s="3" t="s">
        <v>50</v>
      </c>
      <c r="E44" s="3" t="s">
        <v>43</v>
      </c>
      <c r="F44" s="3"/>
    </row>
    <row r="45" spans="1:6" ht="15">
      <c r="A45" s="181" t="s">
        <v>493</v>
      </c>
      <c r="B45" s="3" t="s">
        <v>55</v>
      </c>
      <c r="C45" s="3" t="s">
        <v>57</v>
      </c>
      <c r="D45" s="3" t="s">
        <v>16</v>
      </c>
      <c r="E45" s="3" t="s">
        <v>9</v>
      </c>
      <c r="F45" s="3" t="s">
        <v>10</v>
      </c>
    </row>
    <row r="46" spans="1:6" ht="15">
      <c r="A46" s="181" t="s">
        <v>478</v>
      </c>
      <c r="B46" s="3" t="s">
        <v>6</v>
      </c>
      <c r="C46" s="3" t="s">
        <v>18</v>
      </c>
      <c r="D46" s="3" t="s">
        <v>16</v>
      </c>
      <c r="E46" s="3" t="s">
        <v>58</v>
      </c>
      <c r="F46" s="3" t="s">
        <v>10</v>
      </c>
    </row>
    <row r="47" spans="1:6" ht="15">
      <c r="A47" s="184" t="s">
        <v>479</v>
      </c>
      <c r="B47" s="155" t="s">
        <v>55</v>
      </c>
      <c r="C47" s="155" t="s">
        <v>59</v>
      </c>
      <c r="D47" s="155" t="s">
        <v>60</v>
      </c>
      <c r="E47" s="155" t="s">
        <v>61</v>
      </c>
      <c r="F47" s="155"/>
    </row>
    <row r="49" spans="1:1" ht="15">
      <c r="A49" t="s">
        <v>482</v>
      </c>
    </row>
  </sheetData>
  <phoneticPr fontId="69" type="noConversion"/>
  <hyperlinks>
    <hyperlink ref="A3" location="'M1 Carbon dioxide emissions'!A1" display="Metric 1: Total carbon dioxide emissions by gas type" xr:uid="{449CE990-C01B-490E-BFA2-950E7422E4CC}"/>
    <hyperlink ref="A4" location="'M2 CO2 by sector'!A1" display="Metric 2: Total carbon dioxide emissions by sector" xr:uid="{4303C8AD-6494-4579-984F-090ABBF92711}"/>
    <hyperlink ref="A5" location="'M3 Sulphur dioxide emissions'!A1" display="Metric 3: Sulphur dioxide emissions" xr:uid="{50300063-E762-420B-A04C-08347AA88975}"/>
    <hyperlink ref="A6" location="'M4 NMVOC emissions'!A1" display="Metric 4: Non-methane volatile organic compound emissions" xr:uid="{BBBAF66B-72A1-46DD-919C-5104DA7957A3}"/>
    <hyperlink ref="A7" location="'M5 Particulate Matter'!A1" display="Metric 5: Emissions of Particulate Matter (PM 2.5 and PM 10)" xr:uid="{EF8EF301-F43E-4FF2-A223-3D1135F2EEAD}"/>
    <hyperlink ref="A8" location="'M6 Renewable energy %'!A1" display="Metric 6: Renewable energy as a share of total energy consumed" xr:uid="{BBB282D7-B01D-4091-8E40-0F4C044042ED}"/>
    <hyperlink ref="A9" location="'M7 Electricity generation-FY'!A1" display="Metric 7: Electricity generation by fuel type (non-renewable and renewable), financial year" xr:uid="{05499CC3-889F-48E9-97B5-9881D34BD322}"/>
    <hyperlink ref="A10" location="'M8 Electricity generation-CY'!A1" display="Metric 8: Electricity generation by fuel type (non-renewable and renewable), calendar year" xr:uid="{2C7640A3-CBFC-4F95-A1A1-8697A68A5D0F}"/>
    <hyperlink ref="A11" location="'M9 Energy consumption'!A1" display="Metric 9: Primary energy consumption by fuel type, Gross State Product (GSP), population and energy intensity" xr:uid="{D9B902C0-0CFC-4549-B488-92283686F79B}"/>
    <hyperlink ref="A12" location="'M10 Electricity consumption'!A1" display="Metric 10: Electricity consumption by industry and residential" xr:uid="{1A4B4648-CE68-4942-928F-DB372D3003C8}"/>
    <hyperlink ref="A13" location="'M11 Waste Management'!A1" display="Metric 11: Waste management" xr:uid="{827174D2-A3E2-4908-A6D1-38F45B32A344}"/>
    <hyperlink ref="A14" location="'M12 Threatened species'!A1" display="Metric 12: Threatened species by taxonomic group and conservation status" xr:uid="{6B9A0848-3AF1-4DF8-9CEC-7467136F88F4}"/>
    <hyperlink ref="A15" location="'M13 Threatened species time ser'!A1" display="Metric 13: Threatened species by taxonomic group" xr:uid="{65DAFD74-B6B1-41FD-9FF4-F717CCCB2C64}"/>
    <hyperlink ref="A16" location="'M14 Forest conversions'!A1" display="Metric 14: Forest conversions" xr:uid="{D9A2E61C-47BC-4FE1-9F5D-23A10685E0AE}"/>
    <hyperlink ref="A17" location="'M15 Forest area by estate type'!A1" display="Metric 15: Forest area by estate type" xr:uid="{16A586EE-2F60-4C71-984D-0EA2AF25A46D}"/>
    <hyperlink ref="A18" location="'M16 Marine park area'!A1" display="Metric 16: Marine park area" xr:uid="{607D044D-3633-4284-8D2F-24B8E2B2E22B}"/>
    <hyperlink ref="A19" location="'M17 Water supply'!A1" display="Metric 17: Physical water supply by water type" xr:uid="{7CC8875D-D455-41B6-AA8C-3B91C6FD320E}"/>
    <hyperlink ref="A20" location="'M18 Water use'!A1" display="Metric 18: Physical water use by customer category" xr:uid="{A3E5E118-C323-4E6E-8B02-45D92889923F}"/>
    <hyperlink ref="A21" location="'M19 Coal production'!A1" display="Metric 19: Metallurgical, thermal and PCI coal, saleable production" xr:uid="{1E0A43C4-800E-467C-AC4F-9F60F4A1D77B}"/>
    <hyperlink ref="A22" location="'M20 Labour force'!A1" display="Metric 20: Labour force participation and unemployment" xr:uid="{8DCB8A84-50BA-468F-992E-FCBD3AB7AF36}"/>
    <hyperlink ref="A23" location="'M21 Employed Indigenous status'!A1" display="Metric 21: Employment (persons aged 25 to 64 years) by Indigenous status" xr:uid="{D727E5FF-087E-4E05-A3F6-A48D9EB5F2E2}"/>
    <hyperlink ref="A24" location="'M22 Aged dependencies'!A1" display="Metric 22: Age dependency ratio" xr:uid="{96C0CA2A-469E-4A51-B6E7-AC9FE07EFBEC}"/>
    <hyperlink ref="A25" location="'M23 Women Govt Boards'!A1" display="Metric 23: Women appointed to government boards" xr:uid="{D8F6521E-D6D7-4FD0-8990-9DF55B5A7B0B}"/>
    <hyperlink ref="A26" location="'M24 Overweight'!A1" display="Metric 24: Prevalence of overweight or obese adults and children" xr:uid="{C45167CE-12AB-46CE-B13E-FA94CE7D84C1}"/>
    <hyperlink ref="A27" location="'M25 Life expectancy-ATSI'!A1" display="Metric 25: Life expectancy at birth, Aboriginal and Torres Strait Islander people" xr:uid="{8356483E-9435-4B9E-8832-282DE719F897}"/>
    <hyperlink ref="A28" location="'M26 Life expectancy'!A1" display="Metric 26: Life expectancy at birth" xr:uid="{3FD15370-A3CE-4FF2-BC03-D9060D5832BE}"/>
    <hyperlink ref="A29" location="'M27 Infant mortality'!A1" display="Metric 27: Infant mortality rate" xr:uid="{F8B65EEC-6D8D-44A3-A3FF-A71BF94825C8}"/>
    <hyperlink ref="A30" location="'M28 Public hospital beds'!A1" display="Metric 28: Available beds per 1,000 persons, public hospitals (including psychiatric)" xr:uid="{2ABCB73B-D472-447F-8464-735E95E25A41}"/>
    <hyperlink ref="A31" location="'M29 Emergency department'!A1" display="Metric 29: Emergency department presentations" xr:uid="{5A760BD0-CCFC-4FB5-9F76-0BC8AABBF6E0}"/>
    <hyperlink ref="A32" location="'M30 Hospital separations'!A1" display="Metric 30: Acute separations, same day and overnight, public and private hospitals" xr:uid="{98E26C90-4720-4FD3-B039-0BFB2CF5F8A7}"/>
    <hyperlink ref="A33" location="'M31 Public hospitals avg FTE'!A1" display="Metric 31: Public hospital workforce per 1,000 persons" xr:uid="{0C55DC08-39BB-4413-B03E-CFEB5F418802}"/>
    <hyperlink ref="A34" location="'M32 Family violence service use'!A1" display="Metric 32: Domestic and family violence counselling service users with cases closed" xr:uid="{B13C6266-4864-4F67-B5D5-ED96A2DECFFF}"/>
    <hyperlink ref="A35" location="'M33 NAPLAN reading Year 7'!A1" display="Metric 33: NAPLAN reading achievements for Year 7 students" xr:uid="{C9DE20E7-A524-4E7C-87D0-4FFCF3EFFA5D}"/>
    <hyperlink ref="A36" location="'M34 Non-school qualifications'!A1" display="Metric 34: Persons aged 20 to 64 years with a non-school qualification" xr:uid="{E1A08C94-F106-4AAF-AFE2-86F391990C33}"/>
    <hyperlink ref="A37" location="'M35 School participation rates'!A1" display="Metric 35: School participation rates for students aged 12 to 18 years" xr:uid="{F514AAB2-29A3-45A2-BE1B-DE7E7C235BA1}"/>
    <hyperlink ref="A38" location="'M36 Next Step Year 12'!A1" display="Metric 36: Main destination of Year 12 completers" xr:uid="{2918048B-C0E3-465A-B270-5D81821B219A}"/>
    <hyperlink ref="A39" location="'M37 Student to teacher ratios'!A1" display="Metric 37: Student to teaching staff ratios by affiliation and school level" xr:uid="{BCBAF483-2B10-495D-8F64-76177894E3AC}"/>
    <hyperlink ref="A40" location="'M38 Expenditure education'!A1" display="Metric 38: Expenditure per student in government funded schools" xr:uid="{BC998B91-DAB3-46EC-88D5-733F26C09F30}"/>
    <hyperlink ref="A41" location="'M39 Growth GSP'!A1" display="Metric 39: Growth of gross state product" xr:uid="{3B7E5393-C145-4865-945D-0A9515034196}"/>
    <hyperlink ref="A42" location="'M40 GGS net operating bal'!A1" display="Metric 40: General government sector net operating balance" xr:uid="{4306EF41-8C66-474C-B0FE-0BB994FE4D50}"/>
    <hyperlink ref="A43" location="'M41 GGS Borrowing Costs'!A1" display="Metric 41: General government sector borrowing costs" xr:uid="{7B937B35-7552-4F21-B291-05ABD0CEBF82}"/>
    <hyperlink ref="A44" location="'M42 R&amp;D - businesses'!A1" display="Metric 42: Research and experimental development expenditure, businesses" xr:uid="{020744BE-6242-43D2-AA0F-D9C894645C01}"/>
    <hyperlink ref="A45" location="'M43 R&amp;D - Gov and NPO'!A1" display="Metric 43: Research and experimental development, government and private non-profit organisations" xr:uid="{A4BA8EED-EA96-4264-9B3B-E02BFCF7C634}"/>
    <hyperlink ref="A46" location="'M44 Exports - agriculture'!A1" display="Metric 44: Overseas exports of agricultural commodities" xr:uid="{F87E7649-293C-45F7-BB5A-A41D98EDD585}"/>
    <hyperlink ref="A47" location="'M45 Income share'!A1" display="Metric 45: Equivalised disposable household income" xr:uid="{C4594A9F-2776-4725-BD80-744ED01D7E60}"/>
  </hyperlinks>
  <pageMargins left="0.70866141732283472" right="0.70866141732283472" top="0.74803149606299213" bottom="0.74803149606299213" header="0.31496062992125984" footer="0.31496062992125984"/>
  <pageSetup paperSize="9"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4579D-F030-451A-9782-833DA2F7D051}">
  <sheetPr codeName="Sheet8"/>
  <dimension ref="A1:K32"/>
  <sheetViews>
    <sheetView zoomScaleNormal="100" workbookViewId="0"/>
  </sheetViews>
  <sheetFormatPr defaultRowHeight="13.5" customHeight="1"/>
  <cols>
    <col min="1" max="1" width="37.28515625" customWidth="1"/>
    <col min="2" max="9" width="9.42578125" customWidth="1"/>
  </cols>
  <sheetData>
    <row r="1" spans="1:11" ht="15">
      <c r="A1" s="8" t="s">
        <v>135</v>
      </c>
      <c r="K1" s="111" t="s">
        <v>66</v>
      </c>
    </row>
    <row r="2" spans="1:11" ht="13.5" customHeight="1">
      <c r="A2" s="61"/>
      <c r="B2" s="55" t="s">
        <v>69</v>
      </c>
      <c r="C2" s="55" t="s">
        <v>70</v>
      </c>
      <c r="D2" s="55" t="s">
        <v>71</v>
      </c>
      <c r="E2" s="55" t="s">
        <v>72</v>
      </c>
      <c r="F2" s="55" t="s">
        <v>60</v>
      </c>
      <c r="G2" s="55" t="s">
        <v>27</v>
      </c>
      <c r="H2" s="55" t="s">
        <v>8</v>
      </c>
      <c r="I2" s="55" t="s">
        <v>16</v>
      </c>
    </row>
    <row r="3" spans="1:11" ht="13.5" customHeight="1">
      <c r="A3" s="75" t="s">
        <v>136</v>
      </c>
      <c r="B3" s="40"/>
      <c r="C3" s="40"/>
      <c r="D3" s="40"/>
      <c r="E3" s="40"/>
      <c r="F3" s="40"/>
      <c r="G3" s="40"/>
      <c r="H3" s="40"/>
      <c r="I3" s="40"/>
    </row>
    <row r="4" spans="1:11" ht="13.5" customHeight="1">
      <c r="A4" s="37" t="s">
        <v>137</v>
      </c>
      <c r="B4" s="40">
        <v>517.79100000000005</v>
      </c>
      <c r="C4" s="40">
        <v>544.16700000000003</v>
      </c>
      <c r="D4" s="40">
        <v>570.59</v>
      </c>
      <c r="E4" s="40">
        <v>554.15200000000004</v>
      </c>
      <c r="F4" s="40">
        <v>524.38400000000001</v>
      </c>
      <c r="G4" s="40">
        <v>506.12099999999998</v>
      </c>
      <c r="H4" s="40">
        <v>485.64699999999999</v>
      </c>
      <c r="I4" s="40">
        <v>471.089</v>
      </c>
    </row>
    <row r="5" spans="1:11" ht="13.5" customHeight="1">
      <c r="A5" s="37" t="s">
        <v>138</v>
      </c>
      <c r="B5" s="40">
        <v>542.48099999999999</v>
      </c>
      <c r="C5" s="40">
        <v>563.64200000000005</v>
      </c>
      <c r="D5" s="40">
        <v>579.14599999999996</v>
      </c>
      <c r="E5" s="40">
        <v>577.32100000000003</v>
      </c>
      <c r="F5" s="40">
        <v>543.78599999999994</v>
      </c>
      <c r="G5" s="40">
        <v>501.81099999999998</v>
      </c>
      <c r="H5" s="40">
        <v>504.95400000000001</v>
      </c>
      <c r="I5" s="40">
        <v>532.56799999999998</v>
      </c>
    </row>
    <row r="6" spans="1:11" ht="13.5" customHeight="1">
      <c r="A6" s="37" t="s">
        <v>139</v>
      </c>
      <c r="B6" s="40">
        <v>296.399</v>
      </c>
      <c r="C6" s="40">
        <v>309.58199999999999</v>
      </c>
      <c r="D6" s="40">
        <v>302.26900000000001</v>
      </c>
      <c r="E6" s="40">
        <v>294.01799999999997</v>
      </c>
      <c r="F6" s="40">
        <v>312.96800000000002</v>
      </c>
      <c r="G6" s="40">
        <v>313.02800000000002</v>
      </c>
      <c r="H6" s="40">
        <v>305.69299999999998</v>
      </c>
      <c r="I6" s="40">
        <v>290.53300000000002</v>
      </c>
    </row>
    <row r="7" spans="1:11" ht="13.5" customHeight="1">
      <c r="A7" s="37" t="s">
        <v>140</v>
      </c>
      <c r="B7" s="40">
        <v>120.39</v>
      </c>
      <c r="C7" s="40">
        <v>129.58799999999999</v>
      </c>
      <c r="D7" s="40">
        <v>120.629</v>
      </c>
      <c r="E7" s="40">
        <v>123.899</v>
      </c>
      <c r="F7" s="40">
        <v>127.023</v>
      </c>
      <c r="G7" s="40">
        <v>139.60599999999999</v>
      </c>
      <c r="H7" s="40">
        <v>143.15799999999999</v>
      </c>
      <c r="I7" s="40">
        <v>162.22999999999999</v>
      </c>
    </row>
    <row r="8" spans="1:11" ht="13.5" customHeight="1">
      <c r="A8" s="37" t="s">
        <v>141</v>
      </c>
      <c r="B8" s="40">
        <v>-12.506</v>
      </c>
      <c r="C8" s="40">
        <v>-15.090999999999999</v>
      </c>
      <c r="D8" s="40">
        <v>-24.204000000000001</v>
      </c>
      <c r="E8" s="40">
        <v>-19.88</v>
      </c>
      <c r="F8" s="40">
        <v>-21.855</v>
      </c>
      <c r="G8" s="40">
        <v>-17.949000000000002</v>
      </c>
      <c r="H8" s="40">
        <v>-11.138</v>
      </c>
      <c r="I8" s="40">
        <v>-14.678000000000001</v>
      </c>
    </row>
    <row r="9" spans="1:11" ht="13.5" customHeight="1">
      <c r="A9" s="37" t="s">
        <v>126</v>
      </c>
      <c r="B9" s="40">
        <v>1464.5550000000001</v>
      </c>
      <c r="C9" s="40">
        <v>1531.8869999999999</v>
      </c>
      <c r="D9" s="40">
        <v>1548.4290000000001</v>
      </c>
      <c r="E9" s="40">
        <v>1529.509</v>
      </c>
      <c r="F9" s="40">
        <v>1486.306</v>
      </c>
      <c r="G9" s="40">
        <v>1442.6179999999999</v>
      </c>
      <c r="H9" s="40">
        <v>1428.3150000000001</v>
      </c>
      <c r="I9" s="40">
        <v>1441.742</v>
      </c>
    </row>
    <row r="10" spans="1:11" ht="13.5" customHeight="1">
      <c r="A10" s="37"/>
      <c r="B10" s="40"/>
      <c r="C10" s="40"/>
      <c r="D10" s="40"/>
      <c r="E10" s="40"/>
      <c r="F10" s="40"/>
      <c r="G10" s="40"/>
      <c r="H10" s="40"/>
      <c r="I10" s="40"/>
    </row>
    <row r="11" spans="1:11" ht="13.5" customHeight="1">
      <c r="A11" s="37" t="s">
        <v>142</v>
      </c>
      <c r="B11" s="84">
        <v>4.8451519999999997</v>
      </c>
      <c r="C11" s="84">
        <v>4.92638</v>
      </c>
      <c r="D11" s="84">
        <v>5.0066230000000003</v>
      </c>
      <c r="E11" s="84">
        <v>5.0888470000000003</v>
      </c>
      <c r="F11" s="84">
        <v>5.1656129999999996</v>
      </c>
      <c r="G11" s="84">
        <v>5.215814</v>
      </c>
      <c r="H11" s="84">
        <v>5.3209410000000004</v>
      </c>
      <c r="I11" s="84">
        <v>5.4613670000000001</v>
      </c>
    </row>
    <row r="12" spans="1:11" ht="13.5" customHeight="1">
      <c r="A12" s="37" t="s">
        <v>143</v>
      </c>
      <c r="B12" s="59">
        <v>24.847517683655745</v>
      </c>
      <c r="C12" s="59">
        <v>26.304913547067013</v>
      </c>
      <c r="D12" s="59">
        <v>24.093885239611609</v>
      </c>
      <c r="E12" s="59">
        <v>24.3471654777595</v>
      </c>
      <c r="F12" s="59">
        <v>24.590111570495118</v>
      </c>
      <c r="G12" s="59">
        <v>26.765908446888634</v>
      </c>
      <c r="H12" s="59">
        <v>26.904639611677705</v>
      </c>
      <c r="I12" s="59">
        <v>29.705017077226266</v>
      </c>
    </row>
    <row r="13" spans="1:11" ht="13.5" customHeight="1">
      <c r="A13" s="37" t="s">
        <v>144</v>
      </c>
      <c r="B13" s="40">
        <v>392991</v>
      </c>
      <c r="C13" s="40">
        <v>403260</v>
      </c>
      <c r="D13" s="40">
        <v>419368</v>
      </c>
      <c r="E13" s="40">
        <v>423285</v>
      </c>
      <c r="F13" s="40">
        <v>418498</v>
      </c>
      <c r="G13" s="40">
        <v>430157</v>
      </c>
      <c r="H13" s="40">
        <v>454026</v>
      </c>
      <c r="I13" s="40">
        <v>464580</v>
      </c>
    </row>
    <row r="14" spans="1:11" ht="13.5" customHeight="1">
      <c r="A14" s="37" t="s">
        <v>145</v>
      </c>
      <c r="B14" s="59">
        <v>302.27225069512787</v>
      </c>
      <c r="C14" s="59">
        <v>310.95591489085291</v>
      </c>
      <c r="D14" s="59">
        <v>309.27613283444748</v>
      </c>
      <c r="E14" s="59">
        <v>300.5610111681487</v>
      </c>
      <c r="F14" s="59">
        <v>287.73080755372115</v>
      </c>
      <c r="G14" s="59">
        <v>276.58539970942212</v>
      </c>
      <c r="H14" s="59">
        <v>268.43278284799624</v>
      </c>
      <c r="I14" s="59">
        <v>263.98921735162645</v>
      </c>
    </row>
    <row r="15" spans="1:11" ht="13.5" customHeight="1">
      <c r="A15" s="37" t="s">
        <v>146</v>
      </c>
      <c r="B15" s="40">
        <v>3726.6883974442167</v>
      </c>
      <c r="C15" s="40">
        <v>3798.7576253533703</v>
      </c>
      <c r="D15" s="40">
        <v>3692.2917342286491</v>
      </c>
      <c r="E15" s="40">
        <v>3613.4259423319986</v>
      </c>
      <c r="F15" s="40">
        <v>3551.524738469479</v>
      </c>
      <c r="G15" s="40">
        <v>3353.7010905320617</v>
      </c>
      <c r="H15" s="40">
        <v>3145.8881209446158</v>
      </c>
      <c r="I15" s="40">
        <v>3103.3234319170001</v>
      </c>
    </row>
    <row r="16" spans="1:11" ht="13.5" customHeight="1">
      <c r="A16" s="9" t="s">
        <v>488</v>
      </c>
      <c r="B16" s="80"/>
      <c r="C16" s="80"/>
      <c r="D16" s="80"/>
      <c r="E16" s="80"/>
      <c r="F16" s="80"/>
    </row>
    <row r="17" spans="1:7" ht="13.5" customHeight="1">
      <c r="A17" s="9" t="s">
        <v>147</v>
      </c>
      <c r="B17" s="80"/>
      <c r="C17" s="80"/>
      <c r="D17" s="80"/>
      <c r="E17" s="80"/>
      <c r="F17" s="80"/>
    </row>
    <row r="18" spans="1:7" ht="13.5" customHeight="1">
      <c r="A18" s="9" t="s">
        <v>82</v>
      </c>
      <c r="B18" s="80"/>
      <c r="C18" s="80"/>
      <c r="D18" s="80"/>
      <c r="E18" s="80"/>
      <c r="F18" s="80"/>
    </row>
    <row r="19" spans="1:7" ht="13.5" customHeight="1">
      <c r="A19" s="9" t="s">
        <v>489</v>
      </c>
      <c r="B19" s="80"/>
      <c r="C19" s="80"/>
      <c r="D19" s="80"/>
      <c r="E19" s="80"/>
      <c r="F19" s="80"/>
    </row>
    <row r="20" spans="1:7" ht="13.5" customHeight="1">
      <c r="A20" s="9" t="s">
        <v>481</v>
      </c>
      <c r="B20" s="80"/>
      <c r="C20" s="80"/>
      <c r="D20" s="80"/>
      <c r="E20" s="80"/>
      <c r="F20" s="80"/>
    </row>
    <row r="21" spans="1:7" ht="13.5" customHeight="1">
      <c r="A21" s="9" t="s">
        <v>148</v>
      </c>
      <c r="B21" s="80"/>
      <c r="C21" s="80"/>
      <c r="D21" s="80"/>
      <c r="E21" s="80"/>
      <c r="F21" s="80"/>
    </row>
    <row r="22" spans="1:7" ht="13.5" customHeight="1">
      <c r="A22" s="9" t="s">
        <v>86</v>
      </c>
    </row>
    <row r="24" spans="1:7" ht="13.5" customHeight="1">
      <c r="B24" s="27"/>
      <c r="C24" s="27"/>
      <c r="D24" s="27"/>
      <c r="E24" s="27"/>
      <c r="F24" s="27"/>
    </row>
    <row r="25" spans="1:7" ht="13.5" customHeight="1">
      <c r="A25" s="85"/>
    </row>
    <row r="26" spans="1:7" ht="13.5" customHeight="1">
      <c r="A26" s="86"/>
    </row>
    <row r="32" spans="1:7" ht="13.5" customHeight="1">
      <c r="B32" s="87"/>
      <c r="C32" s="87"/>
      <c r="D32" s="87"/>
      <c r="E32" s="87"/>
      <c r="F32" s="87"/>
      <c r="G32" s="87"/>
    </row>
  </sheetData>
  <hyperlinks>
    <hyperlink ref="K1" location="Contents!A1" display="Contents" xr:uid="{55CD18FB-3173-4107-8B82-9DAF3AE6987E}"/>
  </hyperlink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AEA8-252D-4555-A749-A1CC913A6B7D}">
  <sheetPr codeName="Sheet9"/>
  <dimension ref="A1:K39"/>
  <sheetViews>
    <sheetView zoomScaleNormal="100" workbookViewId="0"/>
  </sheetViews>
  <sheetFormatPr defaultColWidth="9.140625" defaultRowHeight="13.5" customHeight="1"/>
  <cols>
    <col min="1" max="1" width="39.140625" style="1" customWidth="1"/>
    <col min="2" max="9" width="9.42578125" style="1" customWidth="1"/>
    <col min="10" max="16384" width="9.140625" style="1"/>
  </cols>
  <sheetData>
    <row r="1" spans="1:11" ht="15">
      <c r="A1" s="8" t="s">
        <v>149</v>
      </c>
      <c r="B1" s="12"/>
      <c r="C1" s="12"/>
      <c r="D1"/>
      <c r="E1"/>
      <c r="F1"/>
      <c r="G1"/>
      <c r="K1" s="111" t="s">
        <v>66</v>
      </c>
    </row>
    <row r="2" spans="1:11" ht="13.5" customHeight="1">
      <c r="A2" s="73"/>
      <c r="B2" s="74" t="s">
        <v>69</v>
      </c>
      <c r="C2" s="74" t="s">
        <v>70</v>
      </c>
      <c r="D2" s="74" t="s">
        <v>71</v>
      </c>
      <c r="E2" s="74" t="s">
        <v>72</v>
      </c>
      <c r="F2" s="74" t="s">
        <v>60</v>
      </c>
      <c r="G2" s="74" t="s">
        <v>27</v>
      </c>
      <c r="H2" s="74" t="s">
        <v>8</v>
      </c>
      <c r="I2" s="74" t="s">
        <v>16</v>
      </c>
    </row>
    <row r="3" spans="1:11" ht="13.5" customHeight="1">
      <c r="A3" s="75" t="s">
        <v>136</v>
      </c>
      <c r="B3" s="76"/>
      <c r="C3" s="76"/>
      <c r="D3" s="76"/>
      <c r="E3" s="76"/>
      <c r="F3" s="76"/>
      <c r="G3" s="76"/>
      <c r="H3" s="76"/>
      <c r="I3" s="76"/>
    </row>
    <row r="4" spans="1:11" ht="13.5" customHeight="1">
      <c r="A4" s="81" t="s">
        <v>150</v>
      </c>
      <c r="B4" s="82">
        <v>1.254</v>
      </c>
      <c r="C4" s="82">
        <v>1.1359999999999999</v>
      </c>
      <c r="D4" s="82">
        <v>1.425</v>
      </c>
      <c r="E4" s="82">
        <v>1.484</v>
      </c>
      <c r="F4" s="82">
        <v>1.4359999999999999</v>
      </c>
      <c r="G4" s="82">
        <v>1.2310000000000001</v>
      </c>
      <c r="H4" s="82">
        <v>0.878</v>
      </c>
      <c r="I4" s="82">
        <v>0.97699999999999998</v>
      </c>
    </row>
    <row r="5" spans="1:11" ht="13.5" customHeight="1">
      <c r="A5" s="37" t="s">
        <v>151</v>
      </c>
      <c r="B5" s="59">
        <v>40.137999999999998</v>
      </c>
      <c r="C5" s="59">
        <v>45.515000000000001</v>
      </c>
      <c r="D5" s="59">
        <v>47.21</v>
      </c>
      <c r="E5" s="59">
        <v>50.325000000000003</v>
      </c>
      <c r="F5" s="59">
        <v>50.956000000000003</v>
      </c>
      <c r="G5" s="59">
        <v>50.472000000000001</v>
      </c>
      <c r="H5" s="59">
        <v>50.265999999999998</v>
      </c>
      <c r="I5" s="59">
        <v>51.752000000000002</v>
      </c>
    </row>
    <row r="6" spans="1:11" ht="13.5" customHeight="1">
      <c r="A6" s="37" t="s">
        <v>152</v>
      </c>
      <c r="B6" s="59">
        <v>57.859000000000002</v>
      </c>
      <c r="C6" s="59">
        <v>53.994999999999997</v>
      </c>
      <c r="D6" s="59">
        <v>50.774999999999999</v>
      </c>
      <c r="E6" s="59">
        <v>49.600999999999999</v>
      </c>
      <c r="F6" s="59">
        <v>49.128</v>
      </c>
      <c r="G6" s="59">
        <v>49.366999999999997</v>
      </c>
      <c r="H6" s="59">
        <v>48.905000000000001</v>
      </c>
      <c r="I6" s="59">
        <v>48.47</v>
      </c>
    </row>
    <row r="7" spans="1:11" ht="13.5" customHeight="1">
      <c r="A7" s="37" t="s">
        <v>153</v>
      </c>
      <c r="B7" s="59">
        <v>24.491</v>
      </c>
      <c r="C7" s="59">
        <v>25.876999999999999</v>
      </c>
      <c r="D7" s="59">
        <v>26.18</v>
      </c>
      <c r="E7" s="59">
        <v>26.097000000000001</v>
      </c>
      <c r="F7" s="59">
        <v>26.065000000000001</v>
      </c>
      <c r="G7" s="59">
        <v>26.548999999999999</v>
      </c>
      <c r="H7" s="59">
        <v>27.529</v>
      </c>
      <c r="I7" s="59">
        <v>27.193999999999999</v>
      </c>
    </row>
    <row r="8" spans="1:11" ht="13.5" customHeight="1">
      <c r="A8" s="37" t="s">
        <v>154</v>
      </c>
      <c r="B8" s="59">
        <v>0.109</v>
      </c>
      <c r="C8" s="59">
        <v>0.10199999999999999</v>
      </c>
      <c r="D8" s="59">
        <v>0.05</v>
      </c>
      <c r="E8" s="59">
        <v>4.7E-2</v>
      </c>
      <c r="F8" s="59">
        <v>4.9000000000000002E-2</v>
      </c>
      <c r="G8" s="59">
        <v>5.3999999999999999E-2</v>
      </c>
      <c r="H8" s="59">
        <v>5.2999999999999999E-2</v>
      </c>
      <c r="I8" s="59">
        <v>5.1999999999999998E-2</v>
      </c>
    </row>
    <row r="9" spans="1:11" ht="13.5" customHeight="1">
      <c r="A9" s="37" t="s">
        <v>155</v>
      </c>
      <c r="B9" s="59">
        <v>1.641</v>
      </c>
      <c r="C9" s="59">
        <v>1.5640000000000001</v>
      </c>
      <c r="D9" s="59">
        <v>1.681</v>
      </c>
      <c r="E9" s="59">
        <v>2.4590000000000001</v>
      </c>
      <c r="F9" s="59">
        <v>2.5310000000000001</v>
      </c>
      <c r="G9" s="59">
        <v>2.3929999999999998</v>
      </c>
      <c r="H9" s="59">
        <v>2.2040000000000002</v>
      </c>
      <c r="I9" s="59">
        <v>2.052</v>
      </c>
    </row>
    <row r="10" spans="1:11" ht="13.5" customHeight="1">
      <c r="A10" s="37" t="s">
        <v>156</v>
      </c>
      <c r="B10" s="59">
        <v>1.9710000000000001</v>
      </c>
      <c r="C10" s="59">
        <v>1.5169999999999999</v>
      </c>
      <c r="D10" s="59">
        <v>1.48</v>
      </c>
      <c r="E10" s="59">
        <v>1.341</v>
      </c>
      <c r="F10" s="59">
        <v>1.2709999999999999</v>
      </c>
      <c r="G10" s="59">
        <v>1.266</v>
      </c>
      <c r="H10" s="59">
        <v>1.306</v>
      </c>
      <c r="I10" s="59">
        <v>1.294</v>
      </c>
    </row>
    <row r="11" spans="1:11" ht="13.5" customHeight="1">
      <c r="A11" s="75" t="s">
        <v>157</v>
      </c>
      <c r="B11" s="80">
        <v>6.7249999999999996</v>
      </c>
      <c r="C11" s="80">
        <v>6.2729999999999997</v>
      </c>
      <c r="D11" s="80">
        <v>6.3540000000000001</v>
      </c>
      <c r="E11" s="80">
        <v>6.6369999999999996</v>
      </c>
      <c r="F11" s="80">
        <v>6.7240000000000002</v>
      </c>
      <c r="G11" s="80">
        <v>6.3540000000000001</v>
      </c>
      <c r="H11" s="80">
        <v>6.556</v>
      </c>
      <c r="I11" s="80">
        <v>5.4870000000000001</v>
      </c>
    </row>
    <row r="12" spans="1:11" ht="13.5" customHeight="1">
      <c r="A12" s="37" t="s">
        <v>158</v>
      </c>
      <c r="B12" s="59">
        <v>51.690999999999974</v>
      </c>
      <c r="C12" s="59">
        <v>51.66500000000002</v>
      </c>
      <c r="D12" s="59">
        <v>49.741000000000014</v>
      </c>
      <c r="E12" s="59">
        <v>48.945999999999998</v>
      </c>
      <c r="F12" s="59">
        <v>45.176000000000016</v>
      </c>
      <c r="G12" s="59">
        <v>43.802999999999997</v>
      </c>
      <c r="H12" s="59">
        <v>44.298999999999978</v>
      </c>
      <c r="I12" s="59">
        <v>46.366000000000014</v>
      </c>
    </row>
    <row r="13" spans="1:11" ht="13.5" customHeight="1">
      <c r="A13" s="83" t="s">
        <v>159</v>
      </c>
      <c r="B13" s="77">
        <v>44.209000000000003</v>
      </c>
      <c r="C13" s="77">
        <v>45.581000000000003</v>
      </c>
      <c r="D13" s="77">
        <v>45.478999999999999</v>
      </c>
      <c r="E13" s="77">
        <v>47.582000000000001</v>
      </c>
      <c r="F13" s="77">
        <v>50.42</v>
      </c>
      <c r="G13" s="77">
        <v>53.338000000000001</v>
      </c>
      <c r="H13" s="77">
        <v>56.106000000000002</v>
      </c>
      <c r="I13" s="77">
        <v>56.338000000000001</v>
      </c>
    </row>
    <row r="14" spans="1:11" ht="13.5" customHeight="1">
      <c r="A14" s="83" t="s">
        <v>126</v>
      </c>
      <c r="B14" s="77">
        <v>230.08799999999999</v>
      </c>
      <c r="C14" s="77">
        <v>233.22499999999999</v>
      </c>
      <c r="D14" s="77">
        <v>230.375</v>
      </c>
      <c r="E14" s="77">
        <v>234.51900000000001</v>
      </c>
      <c r="F14" s="77">
        <v>233.756</v>
      </c>
      <c r="G14" s="77">
        <v>234.827</v>
      </c>
      <c r="H14" s="77">
        <v>238.102</v>
      </c>
      <c r="I14" s="77">
        <v>239.982</v>
      </c>
    </row>
    <row r="15" spans="1:11" ht="13.5" customHeight="1">
      <c r="A15" s="9" t="s">
        <v>484</v>
      </c>
      <c r="B15" s="12"/>
      <c r="C15" s="12"/>
      <c r="D15" s="12"/>
      <c r="E15" s="12"/>
      <c r="F15" s="12"/>
      <c r="G15" s="12"/>
    </row>
    <row r="16" spans="1:11" ht="13.5" customHeight="1">
      <c r="A16" s="9" t="s">
        <v>485</v>
      </c>
      <c r="B16"/>
      <c r="C16"/>
      <c r="D16"/>
      <c r="E16"/>
      <c r="F16"/>
      <c r="G16"/>
    </row>
    <row r="17" spans="1:9" ht="13.5" customHeight="1">
      <c r="A17" s="9" t="s">
        <v>490</v>
      </c>
      <c r="B17" s="12"/>
      <c r="C17" s="12"/>
      <c r="D17" s="12"/>
      <c r="E17" s="12"/>
      <c r="F17" s="12"/>
      <c r="G17" s="12"/>
    </row>
    <row r="18" spans="1:9" ht="13.5" customHeight="1">
      <c r="A18" s="9" t="s">
        <v>486</v>
      </c>
      <c r="B18" s="12"/>
      <c r="C18" s="12"/>
      <c r="D18" s="12"/>
      <c r="E18" s="12"/>
      <c r="F18" s="12"/>
      <c r="G18" s="12"/>
    </row>
    <row r="19" spans="1:9" ht="13.5" customHeight="1">
      <c r="A19" s="9" t="s">
        <v>86</v>
      </c>
      <c r="B19"/>
      <c r="C19"/>
      <c r="D19"/>
      <c r="E19"/>
      <c r="F19"/>
      <c r="G19"/>
    </row>
    <row r="20" spans="1:9" ht="13.5" customHeight="1">
      <c r="A20" s="12"/>
      <c r="B20" s="12"/>
      <c r="C20" s="12"/>
      <c r="D20" s="12"/>
      <c r="E20" s="12"/>
      <c r="F20" s="12"/>
      <c r="G20" s="12"/>
    </row>
    <row r="21" spans="1:9" ht="13.5" customHeight="1">
      <c r="A21" s="12"/>
      <c r="B21" s="185"/>
      <c r="C21" s="185"/>
      <c r="D21" s="185"/>
      <c r="E21" s="185"/>
      <c r="F21" s="185"/>
      <c r="G21" s="185"/>
      <c r="H21" s="185"/>
      <c r="I21" s="185"/>
    </row>
    <row r="22" spans="1:9" ht="13.5" customHeight="1">
      <c r="A22" s="12"/>
      <c r="B22" s="12"/>
      <c r="C22" s="12"/>
      <c r="D22" s="12"/>
      <c r="E22" s="12"/>
      <c r="F22" s="12"/>
      <c r="G22" s="12"/>
    </row>
    <row r="23" spans="1:9" ht="13.5" customHeight="1">
      <c r="A23" s="12"/>
      <c r="B23" s="12"/>
      <c r="C23" s="12"/>
      <c r="D23" s="12"/>
      <c r="E23" s="12"/>
      <c r="F23" s="12"/>
      <c r="G23" s="12"/>
    </row>
    <row r="24" spans="1:9" ht="13.5" customHeight="1">
      <c r="A24" s="12"/>
      <c r="B24" s="12"/>
      <c r="C24" s="12"/>
      <c r="D24" s="12"/>
      <c r="E24" s="12"/>
      <c r="F24" s="12"/>
      <c r="G24" s="12"/>
    </row>
    <row r="25" spans="1:9" ht="13.5" customHeight="1">
      <c r="A25" s="12"/>
      <c r="B25" s="12"/>
      <c r="C25" s="12"/>
      <c r="D25" s="12"/>
      <c r="E25" s="12"/>
      <c r="F25" s="12"/>
      <c r="G25" s="12"/>
    </row>
    <row r="26" spans="1:9" ht="13.5" customHeight="1">
      <c r="A26" s="12"/>
      <c r="B26" s="12"/>
      <c r="C26" s="12"/>
      <c r="D26" s="12"/>
      <c r="E26" s="12"/>
      <c r="F26" s="12"/>
      <c r="G26" s="12"/>
    </row>
    <row r="28" spans="1:9" ht="13.5" customHeight="1">
      <c r="A28" s="19"/>
    </row>
    <row r="29" spans="1:9" ht="13.5" customHeight="1">
      <c r="A29" s="19"/>
    </row>
    <row r="30" spans="1:9" ht="13.5" customHeight="1">
      <c r="A30" s="19"/>
    </row>
    <row r="31" spans="1:9" ht="13.5" customHeight="1">
      <c r="A31" s="19"/>
    </row>
    <row r="32" spans="1:9" ht="13.5" customHeight="1">
      <c r="A32" s="19"/>
    </row>
    <row r="33" spans="1:1" ht="13.5" customHeight="1">
      <c r="A33" s="19"/>
    </row>
    <row r="34" spans="1:1" ht="13.5" customHeight="1">
      <c r="A34" s="19"/>
    </row>
    <row r="35" spans="1:1" ht="13.5" customHeight="1">
      <c r="A35" s="19"/>
    </row>
    <row r="36" spans="1:1" ht="13.5" customHeight="1">
      <c r="A36" s="19"/>
    </row>
    <row r="37" spans="1:1" ht="13.5" customHeight="1">
      <c r="A37" s="19"/>
    </row>
    <row r="38" spans="1:1" ht="13.5" customHeight="1">
      <c r="A38" s="19"/>
    </row>
    <row r="39" spans="1:1" ht="13.5" customHeight="1">
      <c r="A39" s="19"/>
    </row>
  </sheetData>
  <hyperlinks>
    <hyperlink ref="K1" location="Contents!A1" display="Contents" xr:uid="{0861FF2F-C287-464B-9294-0C9D5FFF9A1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F209-D191-4CD3-B559-E07F867C8B5A}">
  <sheetPr codeName="Sheet28"/>
  <dimension ref="A1:M21"/>
  <sheetViews>
    <sheetView zoomScaleNormal="100" workbookViewId="0"/>
  </sheetViews>
  <sheetFormatPr defaultRowHeight="13.5" customHeight="1"/>
  <cols>
    <col min="1" max="1" width="26.42578125" customWidth="1"/>
    <col min="2" max="8" width="9.42578125" customWidth="1"/>
  </cols>
  <sheetData>
    <row r="1" spans="1:13" ht="15">
      <c r="A1" s="8" t="s">
        <v>160</v>
      </c>
      <c r="B1" s="12"/>
      <c r="C1" s="12"/>
      <c r="F1" s="1"/>
      <c r="G1" s="1"/>
      <c r="H1" s="1"/>
      <c r="I1" s="1"/>
      <c r="J1" s="1"/>
      <c r="K1" s="111" t="s">
        <v>66</v>
      </c>
    </row>
    <row r="2" spans="1:13" ht="13.5" customHeight="1">
      <c r="A2" s="73"/>
      <c r="B2" s="74" t="s">
        <v>69</v>
      </c>
      <c r="C2" s="74" t="s">
        <v>70</v>
      </c>
      <c r="D2" s="74" t="s">
        <v>71</v>
      </c>
      <c r="E2" s="74" t="s">
        <v>72</v>
      </c>
      <c r="F2" s="74" t="s">
        <v>60</v>
      </c>
      <c r="G2" s="74" t="s">
        <v>27</v>
      </c>
      <c r="H2" s="74" t="s">
        <v>8</v>
      </c>
      <c r="I2" s="74" t="s">
        <v>16</v>
      </c>
      <c r="J2" s="1"/>
      <c r="K2" s="1"/>
    </row>
    <row r="3" spans="1:13" ht="13.5" customHeight="1">
      <c r="A3" s="75" t="s">
        <v>161</v>
      </c>
      <c r="B3" s="76"/>
      <c r="C3" s="76"/>
      <c r="D3" s="76"/>
      <c r="E3" s="76"/>
      <c r="F3" s="76"/>
      <c r="G3" s="76"/>
      <c r="H3" s="1"/>
      <c r="I3" s="76"/>
      <c r="J3" s="1"/>
      <c r="K3" s="1"/>
    </row>
    <row r="4" spans="1:13" ht="13.5" customHeight="1">
      <c r="A4" s="37" t="s">
        <v>162</v>
      </c>
      <c r="B4" s="40">
        <v>4043345</v>
      </c>
      <c r="C4" s="40">
        <v>4363392</v>
      </c>
      <c r="D4" s="40">
        <v>4944825</v>
      </c>
      <c r="E4" s="40">
        <v>5371861</v>
      </c>
      <c r="F4" s="40">
        <v>4760943</v>
      </c>
      <c r="G4" s="40">
        <v>5223890</v>
      </c>
      <c r="H4" s="40">
        <v>4769530</v>
      </c>
      <c r="I4" s="40">
        <v>5023472</v>
      </c>
      <c r="J4" s="1"/>
      <c r="K4" s="1"/>
    </row>
    <row r="5" spans="1:13" ht="13.5" customHeight="1">
      <c r="A5" s="70" t="s">
        <v>163</v>
      </c>
      <c r="B5" s="65">
        <v>9165361</v>
      </c>
      <c r="C5" s="65">
        <v>9813843</v>
      </c>
      <c r="D5" s="65">
        <v>10891988</v>
      </c>
      <c r="E5" s="65">
        <v>11036686</v>
      </c>
      <c r="F5" s="65">
        <v>8798319</v>
      </c>
      <c r="G5" s="65">
        <v>9300311</v>
      </c>
      <c r="H5" s="65">
        <v>9259601</v>
      </c>
      <c r="I5" s="65">
        <v>9309310</v>
      </c>
      <c r="J5" s="1"/>
      <c r="K5" s="1"/>
    </row>
    <row r="6" spans="1:13" ht="13.5" customHeight="1">
      <c r="A6" s="70"/>
      <c r="B6" s="65"/>
      <c r="C6" s="65"/>
      <c r="D6" s="65"/>
      <c r="E6" s="65"/>
      <c r="F6" s="65"/>
      <c r="G6" s="65"/>
      <c r="H6" s="65"/>
      <c r="I6" s="65"/>
      <c r="J6" s="1"/>
      <c r="K6" s="1"/>
    </row>
    <row r="7" spans="1:13" ht="13.5" customHeight="1">
      <c r="A7" s="70" t="s">
        <v>164</v>
      </c>
      <c r="B7" s="77">
        <v>44.115501833479335</v>
      </c>
      <c r="C7" s="77">
        <v>44.461603879336565</v>
      </c>
      <c r="D7" s="77">
        <v>45.398737126776126</v>
      </c>
      <c r="E7" s="77">
        <v>48.672771880979489</v>
      </c>
      <c r="F7" s="77">
        <v>54.111961614485672</v>
      </c>
      <c r="G7" s="77">
        <v>56.168981875982425</v>
      </c>
      <c r="H7" s="77">
        <v>51.509022904982629</v>
      </c>
      <c r="I7" s="77">
        <v>53.961808125414237</v>
      </c>
      <c r="J7" s="1"/>
      <c r="K7" s="1"/>
    </row>
    <row r="8" spans="1:13" ht="13.5" customHeight="1">
      <c r="A8" s="75"/>
      <c r="B8" s="76"/>
      <c r="C8" s="76"/>
      <c r="D8" s="76"/>
      <c r="E8" s="76"/>
      <c r="F8" s="76"/>
      <c r="G8" s="76"/>
      <c r="H8" s="1"/>
      <c r="I8" s="76"/>
    </row>
    <row r="9" spans="1:13" ht="13.5" customHeight="1">
      <c r="A9" s="37" t="s">
        <v>165</v>
      </c>
      <c r="B9" s="40">
        <v>4845152</v>
      </c>
      <c r="C9" s="40">
        <v>4926380</v>
      </c>
      <c r="D9" s="40">
        <v>5006623</v>
      </c>
      <c r="E9" s="40">
        <v>5088847</v>
      </c>
      <c r="F9" s="40">
        <v>5165613</v>
      </c>
      <c r="G9" s="40">
        <v>5215814</v>
      </c>
      <c r="H9" s="40">
        <v>5320941</v>
      </c>
      <c r="I9" s="40">
        <v>5461367</v>
      </c>
    </row>
    <row r="10" spans="1:13" ht="13.5" customHeight="1">
      <c r="A10" s="70" t="s">
        <v>166</v>
      </c>
      <c r="B10" s="78">
        <v>0.83451355086486456</v>
      </c>
      <c r="C10" s="78">
        <v>0.88571973741367904</v>
      </c>
      <c r="D10" s="78">
        <v>0.98765674986912333</v>
      </c>
      <c r="E10" s="78">
        <v>1.0556145625914868</v>
      </c>
      <c r="F10" s="78">
        <v>0.92166079805049272</v>
      </c>
      <c r="G10" s="78">
        <v>1.0015483680974819</v>
      </c>
      <c r="H10" s="78">
        <v>0.89636964589534074</v>
      </c>
      <c r="I10" s="78">
        <v>0.91997904923064522</v>
      </c>
      <c r="K10" s="79"/>
      <c r="L10" s="79"/>
      <c r="M10" s="79"/>
    </row>
    <row r="11" spans="1:13" ht="13.5" customHeight="1">
      <c r="A11" s="70" t="s">
        <v>167</v>
      </c>
      <c r="B11" s="78">
        <v>1.8916560306054382</v>
      </c>
      <c r="C11" s="78">
        <v>1.9921002845903077</v>
      </c>
      <c r="D11" s="78">
        <v>2.1755159116234637</v>
      </c>
      <c r="E11" s="78">
        <v>2.1687989440437097</v>
      </c>
      <c r="F11" s="78">
        <v>1.7032478042780208</v>
      </c>
      <c r="G11" s="78">
        <v>1.7830986687792165</v>
      </c>
      <c r="H11" s="78">
        <v>1.740218694400107</v>
      </c>
      <c r="I11" s="78">
        <v>1.704870687602785</v>
      </c>
    </row>
    <row r="12" spans="1:13" ht="13.5" customHeight="1">
      <c r="A12" s="9" t="s">
        <v>168</v>
      </c>
      <c r="B12" s="12"/>
      <c r="C12" s="12"/>
      <c r="D12" s="12"/>
      <c r="E12" s="12"/>
      <c r="F12" s="1"/>
      <c r="G12" s="1"/>
      <c r="H12" s="1"/>
    </row>
    <row r="13" spans="1:13" ht="13.5" customHeight="1">
      <c r="A13" s="9" t="s">
        <v>82</v>
      </c>
      <c r="B13" s="80"/>
      <c r="C13" s="80"/>
      <c r="D13" s="80"/>
      <c r="E13" s="80"/>
      <c r="F13" s="80"/>
    </row>
    <row r="14" spans="1:13" ht="13.5" customHeight="1">
      <c r="A14" s="9" t="s">
        <v>169</v>
      </c>
      <c r="B14" s="80"/>
      <c r="C14" s="80"/>
      <c r="D14" s="80"/>
      <c r="E14" s="80"/>
      <c r="F14" s="80"/>
    </row>
    <row r="15" spans="1:13" ht="13.5" customHeight="1">
      <c r="A15" s="9" t="s">
        <v>170</v>
      </c>
      <c r="B15" s="12"/>
      <c r="C15" s="12"/>
      <c r="D15" s="12"/>
      <c r="E15" s="12"/>
      <c r="F15" s="1"/>
      <c r="G15" s="1"/>
      <c r="H15" s="1"/>
    </row>
    <row r="16" spans="1:13" ht="13.5" customHeight="1">
      <c r="A16" s="9" t="s">
        <v>85</v>
      </c>
    </row>
    <row r="17" spans="1:8" ht="13.5" customHeight="1">
      <c r="A17" s="9" t="s">
        <v>86</v>
      </c>
      <c r="F17" s="1"/>
      <c r="G17" s="1"/>
      <c r="H17" s="1"/>
    </row>
    <row r="19" spans="1:8" ht="13.5" customHeight="1">
      <c r="B19" s="49"/>
      <c r="C19" s="49"/>
      <c r="D19" s="49"/>
      <c r="E19" s="49"/>
      <c r="F19" s="49"/>
      <c r="G19" s="49"/>
      <c r="H19" s="49"/>
    </row>
    <row r="20" spans="1:8" ht="13.5" customHeight="1">
      <c r="B20" s="69"/>
      <c r="C20" s="69"/>
      <c r="D20" s="69"/>
      <c r="E20" s="69"/>
      <c r="F20" s="69"/>
      <c r="G20" s="69"/>
      <c r="H20" s="69"/>
    </row>
    <row r="21" spans="1:8" ht="13.5" customHeight="1">
      <c r="B21" s="79"/>
      <c r="C21" s="79"/>
      <c r="D21" s="79"/>
      <c r="E21" s="79"/>
      <c r="F21" s="79"/>
      <c r="G21" s="79"/>
    </row>
  </sheetData>
  <phoneticPr fontId="69" type="noConversion"/>
  <hyperlinks>
    <hyperlink ref="K1" location="Contents!A1" display="Contents" xr:uid="{5042C7AD-90C5-4EF5-BF02-72B1D0EFA6B7}"/>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DE7F-DF02-4D01-B526-0ADA345D2259}">
  <sheetPr codeName="Sheet10"/>
  <dimension ref="A1:L23"/>
  <sheetViews>
    <sheetView zoomScaleNormal="100" workbookViewId="0"/>
  </sheetViews>
  <sheetFormatPr defaultRowHeight="13.5" customHeight="1"/>
  <cols>
    <col min="1" max="1" width="18.5703125" customWidth="1"/>
    <col min="2" max="7" width="10.42578125" customWidth="1"/>
  </cols>
  <sheetData>
    <row r="1" spans="1:12" ht="15">
      <c r="A1" s="5" t="s">
        <v>171</v>
      </c>
      <c r="L1" s="111" t="s">
        <v>66</v>
      </c>
    </row>
    <row r="2" spans="1:12" ht="30" customHeight="1">
      <c r="A2" s="6"/>
      <c r="B2" s="7" t="s">
        <v>172</v>
      </c>
      <c r="C2" s="7" t="s">
        <v>173</v>
      </c>
      <c r="D2" s="7" t="s">
        <v>174</v>
      </c>
      <c r="E2" s="7" t="s">
        <v>175</v>
      </c>
      <c r="F2" s="7" t="s">
        <v>176</v>
      </c>
      <c r="G2" s="7" t="s">
        <v>126</v>
      </c>
    </row>
    <row r="3" spans="1:12" ht="13.5" customHeight="1">
      <c r="A3" s="32" t="s">
        <v>177</v>
      </c>
      <c r="B3" s="32"/>
      <c r="C3" s="32"/>
      <c r="D3" s="32"/>
      <c r="E3" s="32"/>
      <c r="F3" s="32"/>
      <c r="G3" s="32"/>
    </row>
    <row r="4" spans="1:12" ht="13.5" customHeight="1">
      <c r="A4" s="32" t="s">
        <v>178</v>
      </c>
      <c r="B4" s="41"/>
      <c r="C4" s="41"/>
      <c r="D4" s="41"/>
      <c r="E4" s="41"/>
      <c r="F4" s="41"/>
      <c r="G4" s="41"/>
    </row>
    <row r="5" spans="1:12" ht="13.5" customHeight="1">
      <c r="A5" s="34" t="s">
        <v>179</v>
      </c>
      <c r="B5" s="41">
        <v>1</v>
      </c>
      <c r="C5" s="41">
        <v>3</v>
      </c>
      <c r="D5" s="41">
        <v>11</v>
      </c>
      <c r="E5" s="41">
        <v>7</v>
      </c>
      <c r="F5" s="41">
        <v>15</v>
      </c>
      <c r="G5" s="41">
        <v>37</v>
      </c>
    </row>
    <row r="6" spans="1:12" ht="13.5" customHeight="1">
      <c r="A6" s="34" t="s">
        <v>180</v>
      </c>
      <c r="B6" s="41">
        <v>0</v>
      </c>
      <c r="C6" s="41">
        <v>1</v>
      </c>
      <c r="D6" s="41">
        <v>7</v>
      </c>
      <c r="E6" s="41">
        <v>25</v>
      </c>
      <c r="F6" s="41">
        <v>37</v>
      </c>
      <c r="G6" s="41">
        <v>70</v>
      </c>
    </row>
    <row r="7" spans="1:12" ht="13.5" customHeight="1">
      <c r="A7" s="34" t="s">
        <v>181</v>
      </c>
      <c r="B7" s="41">
        <v>0</v>
      </c>
      <c r="C7" s="41">
        <v>0</v>
      </c>
      <c r="D7" s="41">
        <v>0</v>
      </c>
      <c r="E7" s="41">
        <v>2</v>
      </c>
      <c r="F7" s="41">
        <v>0</v>
      </c>
      <c r="G7" s="41">
        <v>2</v>
      </c>
    </row>
    <row r="8" spans="1:12" ht="13.5" customHeight="1">
      <c r="A8" s="34" t="s">
        <v>182</v>
      </c>
      <c r="B8" s="41">
        <v>0</v>
      </c>
      <c r="C8" s="41">
        <v>0</v>
      </c>
      <c r="D8" s="41">
        <v>2</v>
      </c>
      <c r="E8" s="41">
        <v>6</v>
      </c>
      <c r="F8" s="41">
        <v>3</v>
      </c>
      <c r="G8" s="41">
        <v>11</v>
      </c>
    </row>
    <row r="9" spans="1:12" ht="13.5" customHeight="1">
      <c r="A9" s="34" t="s">
        <v>183</v>
      </c>
      <c r="B9" s="41">
        <v>5</v>
      </c>
      <c r="C9" s="41">
        <v>5</v>
      </c>
      <c r="D9" s="41">
        <v>2</v>
      </c>
      <c r="E9" s="41">
        <v>22</v>
      </c>
      <c r="F9" s="41">
        <v>24</v>
      </c>
      <c r="G9" s="41">
        <v>58</v>
      </c>
    </row>
    <row r="10" spans="1:12" ht="13.5" customHeight="1">
      <c r="A10" s="34" t="s">
        <v>184</v>
      </c>
      <c r="B10" s="41">
        <v>0</v>
      </c>
      <c r="C10" s="41">
        <v>0</v>
      </c>
      <c r="D10" s="41">
        <v>15</v>
      </c>
      <c r="E10" s="41">
        <v>19</v>
      </c>
      <c r="F10" s="41">
        <v>22</v>
      </c>
      <c r="G10" s="41">
        <v>56</v>
      </c>
    </row>
    <row r="11" spans="1:12" ht="13.5" customHeight="1">
      <c r="A11" s="34" t="s">
        <v>185</v>
      </c>
      <c r="B11" s="41">
        <v>0</v>
      </c>
      <c r="C11" s="41">
        <v>0</v>
      </c>
      <c r="D11" s="41">
        <v>1</v>
      </c>
      <c r="E11" s="41">
        <v>2</v>
      </c>
      <c r="F11" s="41">
        <v>4</v>
      </c>
      <c r="G11" s="41">
        <v>7</v>
      </c>
    </row>
    <row r="12" spans="1:12" ht="13.5" customHeight="1">
      <c r="A12" s="34" t="s">
        <v>186</v>
      </c>
      <c r="B12" s="41">
        <v>0</v>
      </c>
      <c r="C12" s="41">
        <v>0</v>
      </c>
      <c r="D12" s="41">
        <v>5</v>
      </c>
      <c r="E12" s="41">
        <v>6</v>
      </c>
      <c r="F12" s="41">
        <v>1</v>
      </c>
      <c r="G12" s="41">
        <v>12</v>
      </c>
    </row>
    <row r="13" spans="1:12" ht="13.5" customHeight="1">
      <c r="A13" s="34" t="s">
        <v>187</v>
      </c>
      <c r="B13" s="41">
        <v>0</v>
      </c>
      <c r="C13" s="41">
        <v>0</v>
      </c>
      <c r="D13" s="41">
        <v>0</v>
      </c>
      <c r="E13" s="41">
        <v>2</v>
      </c>
      <c r="F13" s="41">
        <v>1</v>
      </c>
      <c r="G13" s="41">
        <v>3</v>
      </c>
    </row>
    <row r="14" spans="1:12" s="20" customFormat="1" ht="13.5" customHeight="1">
      <c r="A14" s="39" t="s">
        <v>188</v>
      </c>
      <c r="B14" s="42">
        <v>6</v>
      </c>
      <c r="C14" s="42">
        <v>9</v>
      </c>
      <c r="D14" s="42">
        <v>43</v>
      </c>
      <c r="E14" s="42">
        <v>91</v>
      </c>
      <c r="F14" s="42">
        <v>107</v>
      </c>
      <c r="G14" s="42">
        <v>256</v>
      </c>
      <c r="H14"/>
      <c r="I14"/>
      <c r="J14"/>
    </row>
    <row r="15" spans="1:12" ht="13.5" customHeight="1">
      <c r="A15" s="32" t="s">
        <v>189</v>
      </c>
      <c r="B15" s="41"/>
      <c r="C15" s="41"/>
      <c r="D15" s="41"/>
      <c r="E15" s="41"/>
      <c r="F15" s="41"/>
      <c r="G15" s="41"/>
    </row>
    <row r="16" spans="1:12" ht="13.5" customHeight="1">
      <c r="A16" s="34" t="s">
        <v>190</v>
      </c>
      <c r="B16" s="41">
        <v>0</v>
      </c>
      <c r="C16" s="41">
        <v>7</v>
      </c>
      <c r="D16" s="41">
        <v>10</v>
      </c>
      <c r="E16" s="41">
        <v>10</v>
      </c>
      <c r="F16" s="41">
        <v>35</v>
      </c>
      <c r="G16" s="41">
        <v>62</v>
      </c>
    </row>
    <row r="17" spans="1:9" ht="13.5" customHeight="1">
      <c r="A17" s="34" t="s">
        <v>191</v>
      </c>
      <c r="B17" s="41">
        <v>0</v>
      </c>
      <c r="C17" s="41">
        <v>0</v>
      </c>
      <c r="D17" s="41">
        <v>0</v>
      </c>
      <c r="E17" s="41">
        <v>10</v>
      </c>
      <c r="F17" s="41">
        <v>15</v>
      </c>
      <c r="G17" s="41">
        <v>25</v>
      </c>
    </row>
    <row r="18" spans="1:9" ht="13.5" customHeight="1">
      <c r="A18" s="34" t="s">
        <v>192</v>
      </c>
      <c r="B18" s="41">
        <v>0</v>
      </c>
      <c r="C18" s="41">
        <v>10</v>
      </c>
      <c r="D18" s="41">
        <v>93</v>
      </c>
      <c r="E18" s="41">
        <v>198</v>
      </c>
      <c r="F18" s="41">
        <v>409</v>
      </c>
      <c r="G18" s="41">
        <v>710</v>
      </c>
    </row>
    <row r="19" spans="1:9" ht="13.5" customHeight="1">
      <c r="A19" s="34" t="s">
        <v>193</v>
      </c>
      <c r="B19" s="41">
        <v>0</v>
      </c>
      <c r="C19" s="41">
        <v>0</v>
      </c>
      <c r="D19" s="41">
        <v>0</v>
      </c>
      <c r="E19" s="41">
        <v>0</v>
      </c>
      <c r="F19" s="41">
        <v>1</v>
      </c>
      <c r="G19" s="41">
        <v>1</v>
      </c>
    </row>
    <row r="20" spans="1:9" s="20" customFormat="1" ht="13.5" customHeight="1">
      <c r="A20" s="39" t="s">
        <v>194</v>
      </c>
      <c r="B20" s="42">
        <v>0</v>
      </c>
      <c r="C20" s="42">
        <v>17</v>
      </c>
      <c r="D20" s="42">
        <v>103</v>
      </c>
      <c r="E20" s="42">
        <v>218</v>
      </c>
      <c r="F20" s="42">
        <v>460</v>
      </c>
      <c r="G20" s="42">
        <v>798</v>
      </c>
      <c r="H20"/>
      <c r="I20"/>
    </row>
    <row r="21" spans="1:9" ht="13.5" customHeight="1">
      <c r="A21" s="32" t="s">
        <v>126</v>
      </c>
      <c r="B21" s="41">
        <v>6</v>
      </c>
      <c r="C21" s="41">
        <v>26</v>
      </c>
      <c r="D21" s="41">
        <v>146</v>
      </c>
      <c r="E21" s="41">
        <v>309</v>
      </c>
      <c r="F21" s="41">
        <v>567</v>
      </c>
      <c r="G21" s="33">
        <v>1054</v>
      </c>
    </row>
    <row r="22" spans="1:9" ht="13.5" customHeight="1">
      <c r="A22" s="4" t="s">
        <v>195</v>
      </c>
    </row>
    <row r="23" spans="1:9" ht="13.5" customHeight="1">
      <c r="A23" s="9" t="s">
        <v>86</v>
      </c>
    </row>
  </sheetData>
  <hyperlinks>
    <hyperlink ref="L1" location="Contents!A1" display="Contents" xr:uid="{881F48ED-84BD-4EE6-83C7-4B54AD917360}"/>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4231-C143-40B5-A0DD-AC5101F65C8D}">
  <sheetPr codeName="Sheet11"/>
  <dimension ref="A1:T24"/>
  <sheetViews>
    <sheetView zoomScaleNormal="100" workbookViewId="0"/>
  </sheetViews>
  <sheetFormatPr defaultRowHeight="13.5" customHeight="1"/>
  <cols>
    <col min="1" max="1" width="18.5703125" customWidth="1"/>
    <col min="2" max="5" width="9.42578125" customWidth="1"/>
    <col min="6" max="6" width="9.28515625" customWidth="1"/>
  </cols>
  <sheetData>
    <row r="1" spans="1:20" ht="15">
      <c r="A1" s="8" t="s">
        <v>196</v>
      </c>
      <c r="H1" s="111" t="s">
        <v>66</v>
      </c>
    </row>
    <row r="2" spans="1:20" ht="13.5" customHeight="1">
      <c r="A2" s="10"/>
      <c r="B2" s="11">
        <v>43728</v>
      </c>
      <c r="C2" s="11">
        <v>44316</v>
      </c>
      <c r="D2" s="11">
        <v>44659</v>
      </c>
      <c r="E2" s="11">
        <v>45107</v>
      </c>
      <c r="F2" s="11">
        <v>45268</v>
      </c>
    </row>
    <row r="3" spans="1:20" ht="13.5" customHeight="1">
      <c r="A3" s="37" t="s">
        <v>177</v>
      </c>
      <c r="B3" s="43"/>
      <c r="C3" s="43"/>
      <c r="D3" s="43"/>
      <c r="E3" s="43"/>
      <c r="F3" s="43"/>
    </row>
    <row r="4" spans="1:20" ht="13.5" customHeight="1">
      <c r="A4" s="37" t="s">
        <v>178</v>
      </c>
      <c r="B4" s="43"/>
      <c r="C4" s="43"/>
      <c r="D4" s="43"/>
      <c r="E4" s="43"/>
      <c r="F4" s="43"/>
    </row>
    <row r="5" spans="1:20" ht="13.5" customHeight="1">
      <c r="A5" s="44" t="s">
        <v>179</v>
      </c>
      <c r="B5" s="45">
        <v>35</v>
      </c>
      <c r="C5" s="45">
        <v>36</v>
      </c>
      <c r="D5" s="45">
        <v>37</v>
      </c>
      <c r="E5" s="45">
        <v>38</v>
      </c>
      <c r="F5" s="45">
        <v>37</v>
      </c>
    </row>
    <row r="6" spans="1:20" ht="13.5" customHeight="1">
      <c r="A6" s="44" t="s">
        <v>180</v>
      </c>
      <c r="B6" s="45">
        <v>65</v>
      </c>
      <c r="C6" s="45">
        <v>65</v>
      </c>
      <c r="D6" s="45">
        <v>65</v>
      </c>
      <c r="E6" s="45">
        <v>70</v>
      </c>
      <c r="F6" s="45">
        <v>70</v>
      </c>
    </row>
    <row r="7" spans="1:20" ht="13.5" customHeight="1">
      <c r="A7" s="44" t="s">
        <v>181</v>
      </c>
      <c r="B7" s="45">
        <v>1</v>
      </c>
      <c r="C7" s="45">
        <v>1</v>
      </c>
      <c r="D7" s="45">
        <v>1</v>
      </c>
      <c r="E7" s="45">
        <v>1</v>
      </c>
      <c r="F7" s="45">
        <v>2</v>
      </c>
    </row>
    <row r="8" spans="1:20" ht="13.5" customHeight="1">
      <c r="A8" s="44" t="s">
        <v>182</v>
      </c>
      <c r="B8" s="45">
        <v>8</v>
      </c>
      <c r="C8" s="45">
        <v>9</v>
      </c>
      <c r="D8" s="45">
        <v>9</v>
      </c>
      <c r="E8" s="45">
        <v>11</v>
      </c>
      <c r="F8" s="45">
        <v>11</v>
      </c>
    </row>
    <row r="9" spans="1:20" ht="13.5" customHeight="1">
      <c r="A9" s="44" t="s">
        <v>183</v>
      </c>
      <c r="B9" s="45">
        <v>54</v>
      </c>
      <c r="C9" s="45">
        <v>54</v>
      </c>
      <c r="D9" s="45">
        <v>57</v>
      </c>
      <c r="E9" s="45">
        <v>58</v>
      </c>
      <c r="F9" s="45">
        <v>58</v>
      </c>
    </row>
    <row r="10" spans="1:20" ht="13.5" customHeight="1">
      <c r="A10" s="44" t="s">
        <v>184</v>
      </c>
      <c r="B10" s="45">
        <v>52</v>
      </c>
      <c r="C10" s="45">
        <v>50</v>
      </c>
      <c r="D10" s="45">
        <v>52</v>
      </c>
      <c r="E10" s="45">
        <v>56</v>
      </c>
      <c r="F10" s="45">
        <v>56</v>
      </c>
    </row>
    <row r="11" spans="1:20" ht="13.5" customHeight="1">
      <c r="A11" s="44" t="s">
        <v>185</v>
      </c>
      <c r="B11" s="45">
        <v>8</v>
      </c>
      <c r="C11" s="45">
        <v>8</v>
      </c>
      <c r="D11" s="45">
        <v>8</v>
      </c>
      <c r="E11" s="45">
        <v>8</v>
      </c>
      <c r="F11" s="45">
        <v>7</v>
      </c>
    </row>
    <row r="12" spans="1:20" ht="13.5" customHeight="1">
      <c r="A12" s="44" t="s">
        <v>186</v>
      </c>
      <c r="B12" s="45">
        <v>2</v>
      </c>
      <c r="C12" s="45">
        <v>10</v>
      </c>
      <c r="D12" s="45">
        <v>10</v>
      </c>
      <c r="E12" s="45">
        <v>12</v>
      </c>
      <c r="F12" s="45">
        <v>12</v>
      </c>
    </row>
    <row r="13" spans="1:20" ht="13.5" customHeight="1">
      <c r="A13" s="44" t="s">
        <v>187</v>
      </c>
      <c r="B13" s="45">
        <v>3</v>
      </c>
      <c r="C13" s="45">
        <v>3</v>
      </c>
      <c r="D13" s="45">
        <v>3</v>
      </c>
      <c r="E13" s="45">
        <v>3</v>
      </c>
      <c r="F13" s="45">
        <v>3</v>
      </c>
    </row>
    <row r="14" spans="1:20" s="20" customFormat="1" ht="13.5" customHeight="1">
      <c r="A14" s="46" t="s">
        <v>188</v>
      </c>
      <c r="B14" s="47">
        <v>228</v>
      </c>
      <c r="C14" s="47">
        <v>236</v>
      </c>
      <c r="D14" s="47">
        <v>242</v>
      </c>
      <c r="E14" s="47">
        <v>257</v>
      </c>
      <c r="F14" s="47">
        <v>256</v>
      </c>
      <c r="P14"/>
      <c r="Q14"/>
      <c r="R14"/>
      <c r="S14"/>
      <c r="T14"/>
    </row>
    <row r="15" spans="1:20" ht="13.5" customHeight="1">
      <c r="A15" s="37" t="s">
        <v>189</v>
      </c>
      <c r="B15" s="43"/>
      <c r="C15" s="43"/>
      <c r="D15" s="43"/>
      <c r="E15" s="43"/>
      <c r="F15" s="43"/>
    </row>
    <row r="16" spans="1:20" ht="13.5" customHeight="1">
      <c r="A16" s="44" t="s">
        <v>197</v>
      </c>
      <c r="B16" s="45">
        <v>65</v>
      </c>
      <c r="C16" s="45">
        <v>61</v>
      </c>
      <c r="D16" s="45">
        <v>62</v>
      </c>
      <c r="E16" s="45">
        <v>62</v>
      </c>
      <c r="F16" s="45">
        <v>62</v>
      </c>
    </row>
    <row r="17" spans="1:20" ht="13.5" customHeight="1">
      <c r="A17" s="44" t="s">
        <v>191</v>
      </c>
      <c r="B17" s="45">
        <v>12</v>
      </c>
      <c r="C17" s="45">
        <v>25</v>
      </c>
      <c r="D17" s="45">
        <v>25</v>
      </c>
      <c r="E17" s="45">
        <v>25</v>
      </c>
      <c r="F17" s="45">
        <v>25</v>
      </c>
    </row>
    <row r="18" spans="1:20" ht="13.5" customHeight="1">
      <c r="A18" s="44" t="s">
        <v>192</v>
      </c>
      <c r="B18" s="45">
        <v>655</v>
      </c>
      <c r="C18" s="45">
        <v>697</v>
      </c>
      <c r="D18" s="45">
        <v>704</v>
      </c>
      <c r="E18" s="45">
        <v>704</v>
      </c>
      <c r="F18" s="45">
        <v>710</v>
      </c>
    </row>
    <row r="19" spans="1:20" ht="13.5" customHeight="1">
      <c r="A19" s="44" t="s">
        <v>193</v>
      </c>
      <c r="B19" s="45">
        <v>1</v>
      </c>
      <c r="C19" s="45">
        <v>1</v>
      </c>
      <c r="D19" s="45">
        <v>1</v>
      </c>
      <c r="E19" s="45">
        <v>1</v>
      </c>
      <c r="F19" s="45">
        <v>1</v>
      </c>
    </row>
    <row r="20" spans="1:20" s="20" customFormat="1" ht="13.5" customHeight="1">
      <c r="A20" s="46" t="s">
        <v>194</v>
      </c>
      <c r="B20" s="47">
        <v>733</v>
      </c>
      <c r="C20" s="47">
        <v>784</v>
      </c>
      <c r="D20" s="47">
        <v>792</v>
      </c>
      <c r="E20" s="47">
        <v>792</v>
      </c>
      <c r="F20" s="47">
        <v>798</v>
      </c>
      <c r="P20"/>
      <c r="Q20"/>
      <c r="R20"/>
      <c r="S20"/>
      <c r="T20"/>
    </row>
    <row r="21" spans="1:20" ht="13.5" customHeight="1">
      <c r="A21" s="37" t="s">
        <v>126</v>
      </c>
      <c r="B21" s="45">
        <v>961</v>
      </c>
      <c r="C21" s="40">
        <v>1020</v>
      </c>
      <c r="D21" s="40">
        <v>1034</v>
      </c>
      <c r="E21" s="40">
        <v>1049</v>
      </c>
      <c r="F21" s="40">
        <v>1054</v>
      </c>
    </row>
    <row r="22" spans="1:20" ht="13.5" customHeight="1">
      <c r="A22" s="9" t="s">
        <v>198</v>
      </c>
    </row>
    <row r="23" spans="1:20" ht="13.5" customHeight="1">
      <c r="A23" s="9" t="s">
        <v>86</v>
      </c>
    </row>
    <row r="24" spans="1:20" ht="13.5" customHeight="1">
      <c r="A24" s="4"/>
    </row>
  </sheetData>
  <hyperlinks>
    <hyperlink ref="H1" location="Contents!A1" display="Contents" xr:uid="{8FFDBFBA-1732-4992-AB4E-DECB51F3A88A}"/>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479B-5A4E-46F3-B239-DE9173C0D7D7}">
  <sheetPr codeName="Sheet14"/>
  <dimension ref="A1:K11"/>
  <sheetViews>
    <sheetView zoomScaleNormal="100" workbookViewId="0"/>
  </sheetViews>
  <sheetFormatPr defaultRowHeight="13.5" customHeight="1"/>
  <cols>
    <col min="1" max="1" width="50" customWidth="1"/>
    <col min="2" max="9" width="9.42578125" style="71" customWidth="1"/>
  </cols>
  <sheetData>
    <row r="1" spans="1:11" ht="15">
      <c r="A1" s="8" t="s">
        <v>199</v>
      </c>
      <c r="K1" s="111" t="s">
        <v>66</v>
      </c>
    </row>
    <row r="2" spans="1:11" ht="13.5" customHeight="1">
      <c r="A2" s="72"/>
      <c r="B2" s="55" t="s">
        <v>68</v>
      </c>
      <c r="C2" s="55" t="s">
        <v>69</v>
      </c>
      <c r="D2" s="55" t="s">
        <v>70</v>
      </c>
      <c r="E2" s="55" t="s">
        <v>71</v>
      </c>
      <c r="F2" s="55" t="s">
        <v>72</v>
      </c>
      <c r="G2" s="55" t="s">
        <v>60</v>
      </c>
      <c r="H2" s="55" t="s">
        <v>27</v>
      </c>
      <c r="I2" s="55" t="s">
        <v>8</v>
      </c>
    </row>
    <row r="3" spans="1:11" ht="13.5" customHeight="1">
      <c r="A3" s="37" t="s">
        <v>200</v>
      </c>
      <c r="B3" s="56"/>
      <c r="C3" s="56"/>
      <c r="D3" s="56"/>
      <c r="E3" s="56"/>
      <c r="F3" s="56"/>
      <c r="G3" s="56"/>
      <c r="H3" s="56"/>
      <c r="I3" s="56"/>
    </row>
    <row r="4" spans="1:11" ht="13.5" customHeight="1">
      <c r="A4" s="37" t="s">
        <v>201</v>
      </c>
      <c r="B4" s="89">
        <v>40.293855822171217</v>
      </c>
      <c r="C4" s="89">
        <v>43.296437811711442</v>
      </c>
      <c r="D4" s="89">
        <v>40.848037435118862</v>
      </c>
      <c r="E4" s="89">
        <v>32.279470907893568</v>
      </c>
      <c r="F4" s="89">
        <v>21.700465216751191</v>
      </c>
      <c r="G4" s="89">
        <v>18.68422819124239</v>
      </c>
      <c r="H4" s="89">
        <v>17.011651220670043</v>
      </c>
      <c r="I4" s="89">
        <v>8.9617593773837729</v>
      </c>
    </row>
    <row r="5" spans="1:11" ht="13.5" customHeight="1">
      <c r="A5" s="37" t="s">
        <v>202</v>
      </c>
      <c r="B5" s="89">
        <v>251.78915301567255</v>
      </c>
      <c r="C5" s="89">
        <v>295.59720571428051</v>
      </c>
      <c r="D5" s="89">
        <v>289.53992806829308</v>
      </c>
      <c r="E5" s="89">
        <v>268.34634513369974</v>
      </c>
      <c r="F5" s="89">
        <v>202.83838031265029</v>
      </c>
      <c r="G5" s="89">
        <v>182.77394858709053</v>
      </c>
      <c r="H5" s="89">
        <v>197.47520866269647</v>
      </c>
      <c r="I5" s="89">
        <v>98.627886566487476</v>
      </c>
    </row>
    <row r="6" spans="1:11" ht="13.5" customHeight="1">
      <c r="A6" s="37" t="s">
        <v>203</v>
      </c>
      <c r="B6" s="89">
        <v>335.5842050879221</v>
      </c>
      <c r="C6" s="89">
        <v>319.44291770269427</v>
      </c>
      <c r="D6" s="89">
        <v>206.18096900265351</v>
      </c>
      <c r="E6" s="89">
        <v>165.53507782876221</v>
      </c>
      <c r="F6" s="89">
        <v>160.07482728257696</v>
      </c>
      <c r="G6" s="89">
        <v>168.80280600696986</v>
      </c>
      <c r="H6" s="89">
        <v>257.68198094875009</v>
      </c>
      <c r="I6" s="89">
        <v>287.89421665260363</v>
      </c>
    </row>
    <row r="7" spans="1:11" ht="13.5" customHeight="1">
      <c r="A7" s="37" t="s">
        <v>204</v>
      </c>
      <c r="B7" s="89">
        <v>-43.501196250078344</v>
      </c>
      <c r="C7" s="89">
        <v>19.450725823297695</v>
      </c>
      <c r="D7" s="89">
        <v>124.20699650075839</v>
      </c>
      <c r="E7" s="89">
        <v>135.09073821283113</v>
      </c>
      <c r="F7" s="89">
        <v>64.464018246824523</v>
      </c>
      <c r="G7" s="89">
        <v>32.655370771363039</v>
      </c>
      <c r="H7" s="89">
        <v>-43.195121065383589</v>
      </c>
      <c r="I7" s="89">
        <v>-180.30457070873237</v>
      </c>
    </row>
    <row r="8" spans="1:11" ht="13.5" customHeight="1">
      <c r="A8" s="9" t="s">
        <v>205</v>
      </c>
    </row>
    <row r="9" spans="1:11" ht="13.5" customHeight="1">
      <c r="A9" s="9" t="s">
        <v>206</v>
      </c>
    </row>
    <row r="10" spans="1:11" ht="13.5" customHeight="1">
      <c r="A10" s="9" t="s">
        <v>207</v>
      </c>
    </row>
    <row r="11" spans="1:11" ht="13.5" customHeight="1">
      <c r="A11" s="9" t="s">
        <v>86</v>
      </c>
    </row>
  </sheetData>
  <phoneticPr fontId="69" type="noConversion"/>
  <hyperlinks>
    <hyperlink ref="K1" location="Contents!A1" display="Contents" xr:uid="{95F4C777-B3D5-4C3B-9C29-E9BA7A2DDC12}"/>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3F33-BC4E-4B58-87F8-B31C05B029AC}">
  <sheetPr codeName="Sheet15"/>
  <dimension ref="A1:J10"/>
  <sheetViews>
    <sheetView zoomScaleNormal="100" workbookViewId="0">
      <selection activeCell="J1" sqref="J1"/>
    </sheetView>
  </sheetViews>
  <sheetFormatPr defaultRowHeight="13.5" customHeight="1"/>
  <cols>
    <col min="1" max="1" width="14.85546875" customWidth="1"/>
    <col min="2" max="6" width="9.42578125" customWidth="1"/>
    <col min="10" max="10" width="10.140625" bestFit="1" customWidth="1"/>
  </cols>
  <sheetData>
    <row r="1" spans="1:10" ht="15">
      <c r="A1" s="8" t="s">
        <v>208</v>
      </c>
      <c r="J1" s="111" t="s">
        <v>66</v>
      </c>
    </row>
    <row r="2" spans="1:10" ht="13.5" customHeight="1">
      <c r="A2" s="91" t="s">
        <v>209</v>
      </c>
      <c r="B2" s="92">
        <v>43221</v>
      </c>
      <c r="C2" s="92">
        <v>43987</v>
      </c>
      <c r="D2" s="92">
        <v>44403</v>
      </c>
      <c r="E2" s="92">
        <v>44648</v>
      </c>
      <c r="F2" s="92">
        <v>44958</v>
      </c>
      <c r="G2" s="92">
        <v>45516</v>
      </c>
    </row>
    <row r="3" spans="1:10" ht="13.5" customHeight="1">
      <c r="A3" s="37" t="s">
        <v>200</v>
      </c>
      <c r="B3" s="93"/>
      <c r="C3" s="93"/>
      <c r="D3" s="93"/>
      <c r="E3" s="93"/>
      <c r="F3" s="93"/>
      <c r="G3" s="93"/>
    </row>
    <row r="4" spans="1:10" ht="13.5" customHeight="1">
      <c r="A4" s="37" t="s">
        <v>210</v>
      </c>
      <c r="B4" s="40">
        <v>9768.3000000000011</v>
      </c>
      <c r="C4" s="40">
        <v>9807.1</v>
      </c>
      <c r="D4" s="40">
        <v>9822.7000000000007</v>
      </c>
      <c r="E4" s="40">
        <v>9717.7000000000007</v>
      </c>
      <c r="F4" s="40">
        <v>9759.3162202024378</v>
      </c>
      <c r="G4" s="40">
        <v>9843.2825999999986</v>
      </c>
      <c r="I4" s="94"/>
      <c r="J4" s="69"/>
    </row>
    <row r="5" spans="1:10" ht="13.5" customHeight="1">
      <c r="A5" s="37" t="s">
        <v>211</v>
      </c>
      <c r="B5" s="40">
        <v>3103.7000000000003</v>
      </c>
      <c r="C5" s="40">
        <v>3104.5</v>
      </c>
      <c r="D5" s="40">
        <v>3104.6000000000004</v>
      </c>
      <c r="E5" s="40">
        <v>3098.4</v>
      </c>
      <c r="F5" s="40">
        <v>3103.9838047426001</v>
      </c>
      <c r="G5" s="40">
        <v>3101.8919999999998</v>
      </c>
      <c r="I5" s="94"/>
      <c r="J5" s="69"/>
    </row>
    <row r="6" spans="1:10" ht="13.5" customHeight="1">
      <c r="A6" s="37" t="s">
        <v>212</v>
      </c>
      <c r="B6" s="45">
        <v>66.3</v>
      </c>
      <c r="C6" s="45">
        <v>66.3</v>
      </c>
      <c r="D6" s="45">
        <v>66.3</v>
      </c>
      <c r="E6" s="45">
        <v>66.3</v>
      </c>
      <c r="F6" s="40">
        <v>66.432084506191998</v>
      </c>
      <c r="G6" s="40">
        <v>66.261600000000001</v>
      </c>
      <c r="I6" s="94"/>
      <c r="J6" s="69"/>
    </row>
    <row r="7" spans="1:10" ht="13.5" customHeight="1">
      <c r="A7" s="37" t="s">
        <v>213</v>
      </c>
      <c r="B7" s="45">
        <v>54.1</v>
      </c>
      <c r="C7" s="95">
        <v>54</v>
      </c>
      <c r="D7" s="45">
        <v>54</v>
      </c>
      <c r="E7" s="45">
        <v>54</v>
      </c>
      <c r="F7" s="40">
        <v>50.143693077462004</v>
      </c>
      <c r="G7" s="40">
        <v>50.102900000000005</v>
      </c>
      <c r="I7" s="94"/>
      <c r="J7" s="69"/>
    </row>
    <row r="8" spans="1:10" ht="13.5" customHeight="1">
      <c r="A8" s="37" t="s">
        <v>126</v>
      </c>
      <c r="B8" s="40">
        <v>12992.400000000001</v>
      </c>
      <c r="C8" s="40">
        <v>13032</v>
      </c>
      <c r="D8" s="40">
        <v>13047.7</v>
      </c>
      <c r="E8" s="40">
        <v>12936.400000000001</v>
      </c>
      <c r="F8" s="40">
        <v>12979.875802528692</v>
      </c>
      <c r="G8" s="40">
        <v>13061.539099999998</v>
      </c>
      <c r="I8" s="94"/>
      <c r="J8" s="69"/>
    </row>
    <row r="9" spans="1:10" ht="13.5" customHeight="1">
      <c r="A9" s="9" t="s">
        <v>214</v>
      </c>
    </row>
    <row r="10" spans="1:10" ht="13.5" customHeight="1">
      <c r="A10" s="9" t="s">
        <v>86</v>
      </c>
    </row>
  </sheetData>
  <hyperlinks>
    <hyperlink ref="J1" location="Contents!A1" display="Contents" xr:uid="{BBA15CB8-D234-4D58-8F21-5D35FBBCE3F8}"/>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D5CE-CDB2-418D-95EB-4523747D34D0}">
  <sheetPr codeName="Sheet26"/>
  <dimension ref="A1:G9"/>
  <sheetViews>
    <sheetView zoomScaleNormal="100" workbookViewId="0"/>
  </sheetViews>
  <sheetFormatPr defaultRowHeight="13.5" customHeight="1"/>
  <cols>
    <col min="1" max="1" width="20.7109375" customWidth="1"/>
    <col min="2" max="2" width="9.42578125" customWidth="1"/>
  </cols>
  <sheetData>
    <row r="1" spans="1:7" ht="15">
      <c r="A1" s="8" t="s">
        <v>241</v>
      </c>
      <c r="G1" s="111" t="s">
        <v>66</v>
      </c>
    </row>
    <row r="2" spans="1:7" ht="13.5" customHeight="1">
      <c r="A2" s="104" t="s">
        <v>242</v>
      </c>
      <c r="B2" s="104">
        <v>2017</v>
      </c>
      <c r="C2" s="104">
        <v>2022</v>
      </c>
      <c r="D2" s="104">
        <v>2023</v>
      </c>
      <c r="E2" s="104">
        <v>2024</v>
      </c>
    </row>
    <row r="3" spans="1:7" ht="13.5" customHeight="1">
      <c r="A3" s="37" t="s">
        <v>200</v>
      </c>
      <c r="B3" s="45" t="s">
        <v>242</v>
      </c>
      <c r="C3" s="45" t="s">
        <v>242</v>
      </c>
      <c r="D3" s="45" t="s">
        <v>242</v>
      </c>
      <c r="E3" s="45" t="s">
        <v>242</v>
      </c>
    </row>
    <row r="4" spans="1:7" ht="13.5" customHeight="1">
      <c r="A4" s="70" t="s">
        <v>243</v>
      </c>
      <c r="B4" s="65">
        <v>6326.2000000000007</v>
      </c>
      <c r="C4" s="65">
        <v>6326.2000000000007</v>
      </c>
      <c r="D4" s="65">
        <v>6326.2000000000007</v>
      </c>
      <c r="E4" s="65">
        <v>6273.2000000000007</v>
      </c>
    </row>
    <row r="5" spans="1:7" ht="13.5" customHeight="1">
      <c r="A5" s="70" t="s">
        <v>244</v>
      </c>
      <c r="B5" s="65">
        <v>346.3</v>
      </c>
      <c r="C5" s="65">
        <v>346.3</v>
      </c>
      <c r="D5" s="65">
        <v>346.3</v>
      </c>
      <c r="E5" s="65">
        <v>342.70000000000005</v>
      </c>
    </row>
    <row r="6" spans="1:7" ht="13.5" customHeight="1">
      <c r="A6" s="70" t="s">
        <v>245</v>
      </c>
      <c r="B6" s="65">
        <v>593.30000000000007</v>
      </c>
      <c r="C6" s="65">
        <v>593.30000000000007</v>
      </c>
      <c r="D6" s="65">
        <v>593.30000000000007</v>
      </c>
      <c r="E6" s="65">
        <v>617.5</v>
      </c>
    </row>
    <row r="7" spans="1:7" ht="13.5" customHeight="1">
      <c r="A7" s="70" t="s">
        <v>126</v>
      </c>
      <c r="B7" s="65">
        <v>7265.8</v>
      </c>
      <c r="C7" s="65">
        <v>7265.8</v>
      </c>
      <c r="D7" s="65">
        <v>7265.8</v>
      </c>
      <c r="E7" s="65">
        <v>7233.4000000000005</v>
      </c>
    </row>
    <row r="8" spans="1:7" ht="13.5" customHeight="1">
      <c r="A8" s="4" t="s">
        <v>246</v>
      </c>
    </row>
    <row r="9" spans="1:7" ht="13.5" customHeight="1">
      <c r="A9" s="4" t="s">
        <v>86</v>
      </c>
    </row>
  </sheetData>
  <hyperlinks>
    <hyperlink ref="G1" location="Contents!A1" display="Contents" xr:uid="{F7B5045A-829C-4768-B415-28F64FA59E57}"/>
  </hyperlink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BBDA-50F1-4B4D-828E-83BC7BD6E32E}">
  <sheetPr codeName="Sheet24"/>
  <dimension ref="A1:K21"/>
  <sheetViews>
    <sheetView zoomScaleNormal="100" workbookViewId="0"/>
  </sheetViews>
  <sheetFormatPr defaultColWidth="9.140625" defaultRowHeight="13.5" customHeight="1"/>
  <cols>
    <col min="1" max="1" width="15.140625" style="1" customWidth="1"/>
    <col min="2" max="9" width="9.42578125" style="1" customWidth="1"/>
    <col min="10" max="16384" width="9.140625" style="1"/>
  </cols>
  <sheetData>
    <row r="1" spans="1:11" ht="15">
      <c r="A1" s="8" t="s">
        <v>215</v>
      </c>
      <c r="B1" s="12"/>
      <c r="C1" s="12"/>
      <c r="D1" s="12"/>
      <c r="E1"/>
      <c r="F1"/>
      <c r="G1"/>
      <c r="K1" s="111" t="s">
        <v>66</v>
      </c>
    </row>
    <row r="2" spans="1:11" ht="13.5" customHeight="1">
      <c r="A2" s="73"/>
      <c r="B2" s="74" t="s">
        <v>68</v>
      </c>
      <c r="C2" s="74" t="s">
        <v>69</v>
      </c>
      <c r="D2" s="74" t="s">
        <v>70</v>
      </c>
      <c r="E2" s="74" t="s">
        <v>71</v>
      </c>
      <c r="F2" s="74" t="s">
        <v>72</v>
      </c>
      <c r="G2" s="74" t="s">
        <v>60</v>
      </c>
      <c r="H2" s="74" t="s">
        <v>27</v>
      </c>
      <c r="I2" s="74" t="s">
        <v>8</v>
      </c>
    </row>
    <row r="3" spans="1:11" ht="13.5" customHeight="1">
      <c r="A3" s="75" t="s">
        <v>216</v>
      </c>
      <c r="B3" s="76"/>
      <c r="C3" s="76"/>
      <c r="D3" s="76"/>
      <c r="E3" s="76"/>
      <c r="F3" s="76"/>
      <c r="G3" s="76"/>
      <c r="H3" s="76"/>
      <c r="I3" s="76"/>
    </row>
    <row r="4" spans="1:11" ht="13.5" customHeight="1">
      <c r="A4" s="37" t="s">
        <v>217</v>
      </c>
      <c r="B4" s="40">
        <v>4747322.7050000001</v>
      </c>
      <c r="C4" s="40">
        <v>4581801.0795999998</v>
      </c>
      <c r="D4" s="40">
        <v>4363945.8103999998</v>
      </c>
      <c r="E4" s="40">
        <v>4482525.9072000002</v>
      </c>
      <c r="F4" s="40">
        <v>3814745.1713</v>
      </c>
      <c r="G4" s="40">
        <v>3980205.281</v>
      </c>
      <c r="H4" s="40">
        <v>4183577.7300999998</v>
      </c>
      <c r="I4" s="40">
        <v>4335606.68</v>
      </c>
    </row>
    <row r="5" spans="1:11" ht="13.5" customHeight="1">
      <c r="A5" s="75" t="s">
        <v>218</v>
      </c>
      <c r="B5" s="76">
        <v>2520114.2497</v>
      </c>
      <c r="C5" s="76">
        <v>2346910.537</v>
      </c>
      <c r="D5" s="76">
        <v>2206780.9926</v>
      </c>
      <c r="E5" s="76">
        <v>2181331.7576000001</v>
      </c>
      <c r="F5" s="76">
        <v>1879254.8455999999</v>
      </c>
      <c r="G5" s="76">
        <v>2158603.6872999999</v>
      </c>
      <c r="H5" s="76">
        <v>2277073.1787</v>
      </c>
      <c r="I5" s="76">
        <v>2518307.0016999999</v>
      </c>
    </row>
    <row r="6" spans="1:11" ht="13.5" customHeight="1">
      <c r="A6" s="37" t="s">
        <v>219</v>
      </c>
      <c r="B6" s="40">
        <v>378385</v>
      </c>
      <c r="C6" s="40">
        <v>358142</v>
      </c>
      <c r="D6" s="40">
        <v>364350</v>
      </c>
      <c r="E6" s="40">
        <v>384520</v>
      </c>
      <c r="F6" s="40">
        <v>371191</v>
      </c>
      <c r="G6" s="40">
        <v>379187</v>
      </c>
      <c r="H6" s="40">
        <v>403483</v>
      </c>
      <c r="I6" s="40">
        <v>479966</v>
      </c>
    </row>
    <row r="7" spans="1:11" ht="13.5" customHeight="1">
      <c r="A7" s="75" t="s">
        <v>220</v>
      </c>
      <c r="B7" s="76">
        <v>68074.481899999999</v>
      </c>
      <c r="C7" s="76">
        <v>68472.377600000007</v>
      </c>
      <c r="D7" s="76">
        <v>64041.759700000002</v>
      </c>
      <c r="E7" s="76">
        <v>57719.861299999997</v>
      </c>
      <c r="F7" s="76">
        <v>61165.780700000003</v>
      </c>
      <c r="G7" s="76">
        <v>59808.551299999999</v>
      </c>
      <c r="H7" s="76">
        <v>59723.561500000003</v>
      </c>
      <c r="I7" s="76">
        <v>55444.567300000002</v>
      </c>
    </row>
    <row r="8" spans="1:11" ht="13.5" customHeight="1">
      <c r="A8" s="37" t="s">
        <v>221</v>
      </c>
      <c r="B8" s="40">
        <v>1155576.9620000001</v>
      </c>
      <c r="C8" s="40">
        <v>1117363.4113</v>
      </c>
      <c r="D8" s="40">
        <v>1023274.2359</v>
      </c>
      <c r="E8" s="40">
        <v>1119557.2588</v>
      </c>
      <c r="F8" s="40">
        <v>1093058.9919</v>
      </c>
      <c r="G8" s="40">
        <v>1114831.0567000001</v>
      </c>
      <c r="H8" s="40">
        <v>1102684.1055999999</v>
      </c>
      <c r="I8" s="40">
        <v>1269148.487</v>
      </c>
    </row>
    <row r="9" spans="1:11" ht="13.5" customHeight="1">
      <c r="A9" s="70" t="s">
        <v>222</v>
      </c>
      <c r="B9" s="65">
        <v>8869473.3986000009</v>
      </c>
      <c r="C9" s="65">
        <v>8472689.4055000003</v>
      </c>
      <c r="D9" s="65">
        <v>8022392.7985999994</v>
      </c>
      <c r="E9" s="65">
        <v>8225654.7849000003</v>
      </c>
      <c r="F9" s="65">
        <v>7219415.7895</v>
      </c>
      <c r="G9" s="65">
        <v>7692635.5763000008</v>
      </c>
      <c r="H9" s="65">
        <v>8026541.5758999996</v>
      </c>
      <c r="I9" s="65">
        <v>8658472.7359999996</v>
      </c>
    </row>
    <row r="10" spans="1:11" ht="13.5" customHeight="1">
      <c r="A10" s="9" t="s">
        <v>223</v>
      </c>
      <c r="B10" s="12"/>
      <c r="C10" s="12"/>
      <c r="D10" s="12"/>
      <c r="E10" s="12"/>
      <c r="F10" s="12"/>
      <c r="G10" s="12"/>
    </row>
    <row r="11" spans="1:11" ht="13.5" customHeight="1">
      <c r="A11" s="9" t="s">
        <v>224</v>
      </c>
      <c r="B11" s="12"/>
      <c r="C11" s="12"/>
      <c r="D11" s="12"/>
      <c r="E11" s="12"/>
      <c r="F11" s="12"/>
      <c r="G11" s="12"/>
    </row>
    <row r="12" spans="1:11" ht="13.5" customHeight="1">
      <c r="A12" s="9" t="s">
        <v>86</v>
      </c>
      <c r="B12"/>
      <c r="C12"/>
      <c r="D12"/>
      <c r="E12"/>
      <c r="F12"/>
      <c r="G12"/>
    </row>
    <row r="13" spans="1:11" ht="13.5" customHeight="1">
      <c r="A13" s="12"/>
      <c r="B13" s="12"/>
      <c r="C13" s="12"/>
      <c r="D13" s="12"/>
      <c r="E13" s="12"/>
      <c r="F13" s="12"/>
      <c r="G13" s="12"/>
    </row>
    <row r="14" spans="1:11" ht="13.5" customHeight="1">
      <c r="A14" s="19"/>
    </row>
    <row r="15" spans="1:11" ht="13.5" customHeight="1">
      <c r="A15" s="19"/>
    </row>
    <row r="16" spans="1:11" ht="13.5" customHeight="1">
      <c r="A16" s="19"/>
      <c r="B16" s="165"/>
      <c r="C16" s="165"/>
      <c r="D16" s="165"/>
      <c r="E16" s="165"/>
      <c r="F16" s="165"/>
      <c r="G16" s="165"/>
      <c r="H16" s="165"/>
    </row>
    <row r="17" spans="1:8" ht="13.5" customHeight="1">
      <c r="A17" s="19"/>
      <c r="B17" s="165"/>
      <c r="C17" s="165"/>
      <c r="D17" s="165"/>
      <c r="E17" s="165"/>
      <c r="F17" s="165"/>
      <c r="G17" s="165"/>
      <c r="H17" s="165"/>
    </row>
    <row r="18" spans="1:8" ht="13.5" customHeight="1">
      <c r="A18" s="19"/>
      <c r="B18" s="165"/>
      <c r="C18" s="165"/>
      <c r="D18" s="165"/>
      <c r="E18" s="165"/>
      <c r="F18" s="165"/>
      <c r="G18" s="165"/>
      <c r="H18" s="165"/>
    </row>
    <row r="19" spans="1:8" ht="13.5" customHeight="1">
      <c r="A19" s="19"/>
      <c r="B19" s="165"/>
      <c r="C19" s="165"/>
      <c r="D19" s="165"/>
      <c r="E19" s="165"/>
      <c r="F19" s="165"/>
      <c r="G19" s="165"/>
      <c r="H19" s="165"/>
    </row>
    <row r="20" spans="1:8" ht="13.5" customHeight="1">
      <c r="A20" s="19"/>
      <c r="B20" s="165"/>
      <c r="C20" s="165"/>
      <c r="D20" s="165"/>
      <c r="E20" s="165"/>
      <c r="F20" s="165"/>
      <c r="G20" s="165"/>
      <c r="H20" s="165"/>
    </row>
    <row r="21" spans="1:8" ht="13.5" customHeight="1">
      <c r="A21" s="19"/>
      <c r="B21" s="165"/>
      <c r="C21" s="165"/>
      <c r="D21" s="165"/>
      <c r="E21" s="165"/>
      <c r="F21" s="165"/>
      <c r="G21" s="165"/>
      <c r="H21" s="165"/>
    </row>
  </sheetData>
  <hyperlinks>
    <hyperlink ref="K1" location="Contents!A1" display="Contents" xr:uid="{0596C0C6-95B5-44D3-81DF-36E33D48EA47}"/>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4399-0EC6-48EE-9D25-19A70E77E4CC}">
  <sheetPr codeName="Sheet25"/>
  <dimension ref="A1:O40"/>
  <sheetViews>
    <sheetView zoomScaleNormal="100" workbookViewId="0"/>
  </sheetViews>
  <sheetFormatPr defaultColWidth="9.140625" defaultRowHeight="13.5" customHeight="1"/>
  <cols>
    <col min="1" max="1" width="40.7109375" style="1" customWidth="1"/>
    <col min="2" max="9" width="9.42578125" style="1" customWidth="1"/>
    <col min="10" max="12" width="9.140625" style="1"/>
    <col min="13" max="13" width="9.140625" style="1" bestFit="1" customWidth="1"/>
    <col min="14" max="16384" width="9.140625" style="1"/>
  </cols>
  <sheetData>
    <row r="1" spans="1:15" ht="15">
      <c r="A1" s="8" t="s">
        <v>225</v>
      </c>
      <c r="B1" s="12"/>
      <c r="C1" s="12"/>
      <c r="D1" s="12"/>
      <c r="E1"/>
      <c r="F1"/>
      <c r="G1"/>
      <c r="K1" s="111" t="s">
        <v>66</v>
      </c>
    </row>
    <row r="2" spans="1:15" ht="13.5" customHeight="1">
      <c r="A2" s="73"/>
      <c r="B2" s="74" t="s">
        <v>68</v>
      </c>
      <c r="C2" s="74" t="s">
        <v>69</v>
      </c>
      <c r="D2" s="74" t="s">
        <v>70</v>
      </c>
      <c r="E2" s="74" t="s">
        <v>71</v>
      </c>
      <c r="F2" s="74" t="s">
        <v>72</v>
      </c>
      <c r="G2" s="74" t="s">
        <v>60</v>
      </c>
      <c r="H2" s="74" t="s">
        <v>27</v>
      </c>
      <c r="I2" s="74" t="s">
        <v>8</v>
      </c>
    </row>
    <row r="3" spans="1:15" ht="13.5" customHeight="1">
      <c r="A3" s="75" t="s">
        <v>216</v>
      </c>
      <c r="B3" s="76"/>
      <c r="C3" s="76"/>
      <c r="D3" s="76"/>
      <c r="E3" s="76"/>
      <c r="F3" s="76"/>
      <c r="G3" s="76"/>
      <c r="H3" s="76"/>
      <c r="I3" s="76"/>
    </row>
    <row r="4" spans="1:15" ht="13.5" customHeight="1">
      <c r="A4" s="35" t="s">
        <v>226</v>
      </c>
      <c r="B4" s="40">
        <v>1178911.6199</v>
      </c>
      <c r="C4" s="40">
        <v>2597543.8566000001</v>
      </c>
      <c r="D4" s="40">
        <v>2548493.3796999999</v>
      </c>
      <c r="E4" s="40">
        <v>2573130.8234000001</v>
      </c>
      <c r="F4" s="40">
        <v>1852006.0767999999</v>
      </c>
      <c r="G4" s="40">
        <v>1943503.419</v>
      </c>
      <c r="H4" s="40">
        <v>2239118.4585000002</v>
      </c>
      <c r="I4" s="40">
        <v>2360817.8465999998</v>
      </c>
      <c r="K4"/>
    </row>
    <row r="5" spans="1:15" ht="13.5" customHeight="1">
      <c r="A5" s="24" t="s">
        <v>227</v>
      </c>
      <c r="B5" s="76">
        <v>265458.83990000002</v>
      </c>
      <c r="C5" s="76">
        <v>263369.62599999999</v>
      </c>
      <c r="D5" s="76">
        <v>256931.74550000002</v>
      </c>
      <c r="E5" s="76">
        <v>261649.68359999999</v>
      </c>
      <c r="F5" s="76">
        <v>247490.372</v>
      </c>
      <c r="G5" s="76">
        <v>259729.1231</v>
      </c>
      <c r="H5" s="76">
        <v>256794.32459999999</v>
      </c>
      <c r="I5" s="76">
        <v>237854.65229999999</v>
      </c>
      <c r="K5"/>
    </row>
    <row r="6" spans="1:15" ht="13.5" customHeight="1">
      <c r="A6" s="35" t="s">
        <v>228</v>
      </c>
      <c r="B6" s="40">
        <v>184326.58170000001</v>
      </c>
      <c r="C6" s="40">
        <v>169180.82380000001</v>
      </c>
      <c r="D6" s="40">
        <v>169210.0392</v>
      </c>
      <c r="E6" s="40">
        <v>182411.16829999999</v>
      </c>
      <c r="F6" s="40">
        <v>182929.02069999999</v>
      </c>
      <c r="G6" s="40">
        <v>198153.7389</v>
      </c>
      <c r="H6" s="40">
        <v>202278.73420000001</v>
      </c>
      <c r="I6" s="40">
        <v>177141.29370000001</v>
      </c>
      <c r="K6"/>
    </row>
    <row r="7" spans="1:15" ht="13.5" customHeight="1">
      <c r="A7" s="24" t="s">
        <v>229</v>
      </c>
      <c r="B7" s="76">
        <v>3267636</v>
      </c>
      <c r="C7" s="76">
        <v>3083608</v>
      </c>
      <c r="D7" s="76">
        <v>2878977.5616000001</v>
      </c>
      <c r="E7" s="76">
        <v>2857674.8854999999</v>
      </c>
      <c r="F7" s="76">
        <v>2594574</v>
      </c>
      <c r="G7" s="76">
        <v>2906234</v>
      </c>
      <c r="H7" s="76">
        <v>3025722.95</v>
      </c>
      <c r="I7" s="76">
        <v>3317539.9</v>
      </c>
    </row>
    <row r="8" spans="1:15" ht="13.5" customHeight="1">
      <c r="A8" s="35" t="s">
        <v>230</v>
      </c>
      <c r="B8" s="40">
        <v>2485724.9082999993</v>
      </c>
      <c r="C8" s="40">
        <v>901352.9271999998</v>
      </c>
      <c r="D8" s="40">
        <v>806623.4561999999</v>
      </c>
      <c r="E8" s="40">
        <v>890426.67050000001</v>
      </c>
      <c r="F8" s="40">
        <v>900374.76690000016</v>
      </c>
      <c r="G8" s="40">
        <v>900876.71309999935</v>
      </c>
      <c r="H8" s="40">
        <v>837201.30350000039</v>
      </c>
      <c r="I8" s="40">
        <v>949464.37719999999</v>
      </c>
      <c r="J8"/>
      <c r="K8"/>
      <c r="L8"/>
      <c r="M8"/>
      <c r="N8"/>
      <c r="O8"/>
    </row>
    <row r="9" spans="1:15" ht="13.5" customHeight="1">
      <c r="A9" s="83" t="s">
        <v>231</v>
      </c>
      <c r="B9" s="65">
        <v>7382057.9497999996</v>
      </c>
      <c r="C9" s="65">
        <v>7015055.2335999999</v>
      </c>
      <c r="D9" s="65">
        <v>6660236.1821999997</v>
      </c>
      <c r="E9" s="65">
        <v>6765293.2313000001</v>
      </c>
      <c r="F9" s="65">
        <v>5777374.2363999998</v>
      </c>
      <c r="G9" s="65">
        <v>6208496.9940999998</v>
      </c>
      <c r="H9" s="65">
        <v>6561115.7708000001</v>
      </c>
      <c r="I9" s="65">
        <v>7042818.0697999997</v>
      </c>
    </row>
    <row r="10" spans="1:15" ht="13.5" customHeight="1">
      <c r="A10" s="24" t="s">
        <v>232</v>
      </c>
      <c r="B10" s="76">
        <v>331838.48680000001</v>
      </c>
      <c r="C10" s="76">
        <v>340270.76059999998</v>
      </c>
      <c r="D10" s="76">
        <v>338882.38050000003</v>
      </c>
      <c r="E10" s="76">
        <v>340804.29479999997</v>
      </c>
      <c r="F10" s="76">
        <v>348982.5612</v>
      </c>
      <c r="G10" s="76">
        <v>369307.52559999999</v>
      </c>
      <c r="H10" s="76">
        <v>362741.69959999999</v>
      </c>
      <c r="I10" s="76">
        <v>346506.17920000001</v>
      </c>
    </row>
    <row r="11" spans="1:15" ht="13.5" customHeight="1">
      <c r="A11" s="35" t="s">
        <v>233</v>
      </c>
      <c r="B11" s="40">
        <v>1155576.9620000001</v>
      </c>
      <c r="C11" s="40">
        <v>1117363.4113</v>
      </c>
      <c r="D11" s="40">
        <v>1023274.2359</v>
      </c>
      <c r="E11" s="40">
        <v>1119557.2588</v>
      </c>
      <c r="F11" s="40">
        <v>1093058.9919</v>
      </c>
      <c r="G11" s="40">
        <v>1114831.0567000001</v>
      </c>
      <c r="H11" s="40">
        <v>1102684.1055999999</v>
      </c>
      <c r="I11" s="40">
        <v>1269148.487</v>
      </c>
    </row>
    <row r="12" spans="1:15" ht="13.5" customHeight="1">
      <c r="A12" s="70" t="s">
        <v>234</v>
      </c>
      <c r="B12" s="65">
        <v>8869473.398599999</v>
      </c>
      <c r="C12" s="65">
        <v>8472689.4055000003</v>
      </c>
      <c r="D12" s="65">
        <v>8022392.7985999994</v>
      </c>
      <c r="E12" s="65">
        <v>8225654.7849000003</v>
      </c>
      <c r="F12" s="65">
        <v>7219415.7895</v>
      </c>
      <c r="G12" s="65">
        <v>7692635.5763000008</v>
      </c>
      <c r="H12" s="65">
        <v>8026541.5758999996</v>
      </c>
      <c r="I12" s="65">
        <v>8658472.7359999996</v>
      </c>
    </row>
    <row r="13" spans="1:15" ht="13.5" customHeight="1">
      <c r="A13" s="9" t="s">
        <v>223</v>
      </c>
      <c r="B13" s="12"/>
      <c r="C13" s="12"/>
      <c r="D13" s="12"/>
      <c r="E13" s="12"/>
      <c r="F13" s="12"/>
      <c r="G13" s="12"/>
    </row>
    <row r="14" spans="1:15" ht="13.5" customHeight="1">
      <c r="A14" s="9" t="s">
        <v>235</v>
      </c>
      <c r="B14"/>
      <c r="C14"/>
      <c r="D14"/>
      <c r="E14"/>
      <c r="F14"/>
      <c r="G14"/>
    </row>
    <row r="15" spans="1:15" ht="13.5" customHeight="1">
      <c r="A15" s="9" t="s">
        <v>236</v>
      </c>
      <c r="B15"/>
      <c r="C15"/>
      <c r="D15"/>
      <c r="E15"/>
      <c r="F15"/>
      <c r="G15"/>
    </row>
    <row r="16" spans="1:15" ht="13.5" customHeight="1">
      <c r="A16" s="9" t="s">
        <v>237</v>
      </c>
      <c r="B16"/>
      <c r="C16"/>
      <c r="D16"/>
      <c r="E16"/>
      <c r="F16"/>
      <c r="G16"/>
    </row>
    <row r="17" spans="1:7" ht="13.5" customHeight="1">
      <c r="A17" s="9" t="s">
        <v>238</v>
      </c>
      <c r="B17"/>
      <c r="C17"/>
      <c r="D17"/>
      <c r="E17"/>
      <c r="F17"/>
      <c r="G17"/>
    </row>
    <row r="18" spans="1:7" ht="13.5" customHeight="1">
      <c r="A18" s="9" t="s">
        <v>239</v>
      </c>
      <c r="B18" s="12"/>
      <c r="C18" s="12"/>
      <c r="D18" s="12"/>
      <c r="E18" s="12"/>
      <c r="F18" s="12"/>
      <c r="G18" s="12"/>
    </row>
    <row r="19" spans="1:7" ht="13.5" customHeight="1">
      <c r="A19" s="9" t="s">
        <v>240</v>
      </c>
      <c r="B19" s="12"/>
      <c r="C19" s="12"/>
      <c r="D19" s="12"/>
      <c r="E19" s="12"/>
      <c r="F19" s="12"/>
      <c r="G19" s="12"/>
    </row>
    <row r="20" spans="1:7" ht="13.5" customHeight="1">
      <c r="A20" s="9" t="s">
        <v>86</v>
      </c>
      <c r="B20"/>
      <c r="C20"/>
      <c r="D20"/>
      <c r="E20"/>
      <c r="F20"/>
      <c r="G20"/>
    </row>
    <row r="21" spans="1:7" ht="13.5" customHeight="1">
      <c r="A21" s="12"/>
      <c r="B21" s="12"/>
      <c r="C21" s="12"/>
      <c r="D21" s="12"/>
      <c r="E21" s="12"/>
      <c r="F21" s="12"/>
      <c r="G21" s="12"/>
    </row>
    <row r="22" spans="1:7" ht="13.5" customHeight="1">
      <c r="A22" s="12"/>
      <c r="B22" s="12"/>
      <c r="C22" s="12"/>
      <c r="D22" s="12"/>
      <c r="E22" s="12"/>
      <c r="F22" s="12"/>
      <c r="G22" s="12"/>
    </row>
    <row r="23" spans="1:7" ht="13.5" customHeight="1">
      <c r="A23" s="12"/>
      <c r="B23" s="12"/>
      <c r="C23" s="12"/>
      <c r="D23" s="12"/>
      <c r="E23" s="12"/>
      <c r="F23" s="12"/>
      <c r="G23" s="12"/>
    </row>
    <row r="24" spans="1:7" ht="13.5" customHeight="1">
      <c r="A24" s="12"/>
      <c r="B24" s="12"/>
      <c r="C24" s="12"/>
      <c r="D24" s="12"/>
      <c r="E24" s="12"/>
      <c r="F24" s="12"/>
      <c r="G24" s="12"/>
    </row>
    <row r="25" spans="1:7" ht="13.5" customHeight="1">
      <c r="A25" s="12"/>
      <c r="B25" s="12"/>
      <c r="C25" s="12"/>
      <c r="D25" s="12"/>
      <c r="E25" s="12"/>
      <c r="F25" s="12"/>
      <c r="G25" s="12"/>
    </row>
    <row r="26" spans="1:7" ht="13.5" customHeight="1">
      <c r="A26" s="12"/>
      <c r="B26" s="12"/>
      <c r="C26" s="12"/>
      <c r="D26" s="12"/>
      <c r="E26" s="12"/>
      <c r="F26" s="12"/>
      <c r="G26" s="12"/>
    </row>
    <row r="27" spans="1:7" ht="13.5" customHeight="1">
      <c r="A27" s="12"/>
      <c r="B27" s="12"/>
      <c r="C27" s="12"/>
      <c r="D27" s="12"/>
      <c r="E27" s="12"/>
      <c r="F27" s="12"/>
      <c r="G27" s="12"/>
    </row>
    <row r="29" spans="1:7" ht="13.5" customHeight="1">
      <c r="A29" s="19"/>
    </row>
    <row r="30" spans="1:7" ht="13.5" customHeight="1">
      <c r="A30" s="19"/>
    </row>
    <row r="31" spans="1:7" ht="13.5" customHeight="1">
      <c r="A31" s="19"/>
    </row>
    <row r="32" spans="1:7" ht="13.5" customHeight="1">
      <c r="A32" s="19"/>
    </row>
    <row r="33" spans="1:1" ht="13.5" customHeight="1">
      <c r="A33" s="19"/>
    </row>
    <row r="34" spans="1:1" ht="13.5" customHeight="1">
      <c r="A34" s="19"/>
    </row>
    <row r="35" spans="1:1" ht="13.5" customHeight="1">
      <c r="A35" s="19"/>
    </row>
    <row r="36" spans="1:1" ht="13.5" customHeight="1">
      <c r="A36" s="19"/>
    </row>
    <row r="37" spans="1:1" ht="13.5" customHeight="1">
      <c r="A37" s="19"/>
    </row>
    <row r="38" spans="1:1" ht="13.5" customHeight="1">
      <c r="A38" s="19"/>
    </row>
    <row r="39" spans="1:1" ht="13.5" customHeight="1">
      <c r="A39" s="19"/>
    </row>
    <row r="40" spans="1:1" ht="13.5" customHeight="1">
      <c r="A40" s="19"/>
    </row>
  </sheetData>
  <hyperlinks>
    <hyperlink ref="K1" location="Contents!A1" display="Contents" xr:uid="{0CD7C673-F7AF-4830-80F1-3262CC7B84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96DC-3086-43B4-94B4-310F72E79A39}">
  <sheetPr codeName="Sheet2"/>
  <dimension ref="A1:U26"/>
  <sheetViews>
    <sheetView zoomScaleNormal="100" workbookViewId="0"/>
  </sheetViews>
  <sheetFormatPr defaultRowHeight="13.5" customHeight="1"/>
  <cols>
    <col min="1" max="1" width="43.28515625" customWidth="1"/>
    <col min="2" max="10" width="9.42578125" customWidth="1"/>
    <col min="12" max="12" width="11.5703125" bestFit="1" customWidth="1"/>
    <col min="13" max="13" width="9.5703125" bestFit="1" customWidth="1"/>
  </cols>
  <sheetData>
    <row r="1" spans="1:21" ht="15">
      <c r="A1" s="8" t="s">
        <v>65</v>
      </c>
      <c r="B1" s="8"/>
      <c r="L1" s="111" t="s">
        <v>66</v>
      </c>
    </row>
    <row r="2" spans="1:21" ht="13.5" customHeight="1">
      <c r="A2" s="61"/>
      <c r="B2" s="63" t="s">
        <v>67</v>
      </c>
      <c r="C2" s="55" t="s">
        <v>68</v>
      </c>
      <c r="D2" s="55" t="s">
        <v>69</v>
      </c>
      <c r="E2" s="55" t="s">
        <v>70</v>
      </c>
      <c r="F2" s="55" t="s">
        <v>71</v>
      </c>
      <c r="G2" s="55" t="s">
        <v>72</v>
      </c>
      <c r="H2" s="55" t="s">
        <v>60</v>
      </c>
      <c r="I2" s="55" t="s">
        <v>27</v>
      </c>
      <c r="J2" s="55" t="s">
        <v>8</v>
      </c>
    </row>
    <row r="3" spans="1:21" ht="13.5" customHeight="1">
      <c r="A3" s="37" t="s">
        <v>73</v>
      </c>
      <c r="B3" s="66"/>
      <c r="C3" s="37"/>
      <c r="D3" s="37"/>
      <c r="E3" s="37"/>
      <c r="F3" s="37"/>
      <c r="G3" s="37"/>
      <c r="H3" s="37"/>
      <c r="I3" s="37"/>
      <c r="J3" s="37"/>
    </row>
    <row r="4" spans="1:21" ht="13.5" customHeight="1">
      <c r="A4" s="37" t="s">
        <v>74</v>
      </c>
      <c r="B4" s="68">
        <v>142915</v>
      </c>
      <c r="C4" s="62">
        <v>117064.3</v>
      </c>
      <c r="D4" s="62">
        <v>104010.7</v>
      </c>
      <c r="E4" s="62">
        <v>115819.1</v>
      </c>
      <c r="F4" s="62">
        <v>110155.90000000001</v>
      </c>
      <c r="G4" s="62">
        <v>102953.7</v>
      </c>
      <c r="H4" s="62">
        <v>98544</v>
      </c>
      <c r="I4" s="62">
        <v>91576.3</v>
      </c>
      <c r="J4" s="62">
        <v>74218.5</v>
      </c>
    </row>
    <row r="5" spans="1:21" ht="13.5" customHeight="1">
      <c r="A5" s="37" t="s">
        <v>75</v>
      </c>
      <c r="B5" s="68">
        <v>42501</v>
      </c>
      <c r="C5" s="62">
        <v>45834.899999999994</v>
      </c>
      <c r="D5" s="62">
        <v>45384.9</v>
      </c>
      <c r="E5" s="62">
        <v>45759</v>
      </c>
      <c r="F5" s="62">
        <v>48834.5</v>
      </c>
      <c r="G5" s="62">
        <v>47006.400000000001</v>
      </c>
      <c r="H5" s="62">
        <v>45940</v>
      </c>
      <c r="I5" s="62">
        <v>44898.7</v>
      </c>
      <c r="J5" s="62">
        <v>43129.5</v>
      </c>
    </row>
    <row r="6" spans="1:21" ht="13.5" customHeight="1">
      <c r="A6" s="37" t="s">
        <v>76</v>
      </c>
      <c r="B6" s="68">
        <v>5315</v>
      </c>
      <c r="C6" s="62">
        <v>4869.5</v>
      </c>
      <c r="D6" s="62">
        <v>4690</v>
      </c>
      <c r="E6" s="62">
        <v>4712.9000000000005</v>
      </c>
      <c r="F6" s="62">
        <v>4602.8</v>
      </c>
      <c r="G6" s="62">
        <v>4832.3</v>
      </c>
      <c r="H6" s="62">
        <v>4387.9000000000005</v>
      </c>
      <c r="I6" s="62">
        <v>4396.3999999999996</v>
      </c>
      <c r="J6" s="62">
        <v>4393.2</v>
      </c>
    </row>
    <row r="7" spans="1:21" ht="13.5" customHeight="1">
      <c r="A7" s="37" t="s">
        <v>77</v>
      </c>
      <c r="B7" s="68">
        <v>1207.8999999999999</v>
      </c>
      <c r="C7" s="62">
        <v>1930.3999999999999</v>
      </c>
      <c r="D7" s="62">
        <v>2013.3000000000002</v>
      </c>
      <c r="E7" s="62">
        <v>2065.7000000000003</v>
      </c>
      <c r="F7" s="62">
        <v>2080.9</v>
      </c>
      <c r="G7" s="62">
        <v>2259.3999999999996</v>
      </c>
      <c r="H7" s="62">
        <v>2261.2999999999997</v>
      </c>
      <c r="I7" s="62">
        <v>2411.3000000000002</v>
      </c>
      <c r="J7" s="62">
        <v>2355.6</v>
      </c>
      <c r="L7" s="69"/>
      <c r="M7" s="69"/>
      <c r="N7" s="69"/>
      <c r="O7" s="69"/>
      <c r="P7" s="69"/>
      <c r="Q7" s="69"/>
      <c r="R7" s="69"/>
      <c r="S7" s="69"/>
      <c r="T7" s="69"/>
      <c r="U7" s="69"/>
    </row>
    <row r="8" spans="1:21" ht="13.5" customHeight="1">
      <c r="A8" s="37" t="s">
        <v>78</v>
      </c>
      <c r="B8" s="68">
        <v>191938.9</v>
      </c>
      <c r="C8" s="62">
        <v>169699.1</v>
      </c>
      <c r="D8" s="62">
        <v>156098.9</v>
      </c>
      <c r="E8" s="62">
        <v>168356.7</v>
      </c>
      <c r="F8" s="62">
        <v>165674.1</v>
      </c>
      <c r="G8" s="62">
        <v>157051.79999999999</v>
      </c>
      <c r="H8" s="62">
        <v>151133.19999999998</v>
      </c>
      <c r="I8" s="62">
        <v>143282.69999999998</v>
      </c>
      <c r="J8" s="62">
        <v>124096.8</v>
      </c>
    </row>
    <row r="9" spans="1:21" ht="13.5" customHeight="1">
      <c r="A9" s="70"/>
      <c r="B9" s="127"/>
      <c r="C9" s="128"/>
      <c r="D9" s="128"/>
      <c r="E9" s="128"/>
      <c r="F9" s="128"/>
      <c r="G9" s="128"/>
      <c r="H9" s="128"/>
      <c r="I9" s="128"/>
      <c r="J9" s="128"/>
    </row>
    <row r="10" spans="1:21" ht="13.5" customHeight="1">
      <c r="A10" s="70" t="s">
        <v>79</v>
      </c>
      <c r="B10" s="64">
        <v>3918494</v>
      </c>
      <c r="C10" s="65">
        <v>4777692</v>
      </c>
      <c r="D10" s="65">
        <v>4845152</v>
      </c>
      <c r="E10" s="65">
        <v>4926380</v>
      </c>
      <c r="F10" s="65">
        <v>5006623</v>
      </c>
      <c r="G10" s="65">
        <v>5088847</v>
      </c>
      <c r="H10" s="65">
        <v>5165613</v>
      </c>
      <c r="I10" s="65">
        <v>5215814</v>
      </c>
      <c r="J10" s="65">
        <v>5320941</v>
      </c>
    </row>
    <row r="11" spans="1:21" ht="13.5" customHeight="1">
      <c r="A11" s="37" t="s">
        <v>80</v>
      </c>
      <c r="B11" s="66"/>
      <c r="C11" s="37"/>
      <c r="D11" s="37"/>
      <c r="E11" s="37"/>
      <c r="F11" s="37"/>
      <c r="G11" s="37"/>
      <c r="H11" s="37"/>
      <c r="I11" s="37"/>
      <c r="J11" s="37"/>
    </row>
    <row r="12" spans="1:21" ht="13.5" customHeight="1">
      <c r="A12" s="44" t="s">
        <v>74</v>
      </c>
      <c r="B12" s="156">
        <v>36.471920079499931</v>
      </c>
      <c r="C12" s="84">
        <v>24.502270133780076</v>
      </c>
      <c r="D12" s="84">
        <v>21.466963265548738</v>
      </c>
      <c r="E12" s="84">
        <v>23.509980959649887</v>
      </c>
      <c r="F12" s="84">
        <v>22.002036102977996</v>
      </c>
      <c r="G12" s="84">
        <v>20.231242951497659</v>
      </c>
      <c r="H12" s="84">
        <v>19.076922719530092</v>
      </c>
      <c r="I12" s="84">
        <v>17.5574320710056</v>
      </c>
      <c r="J12" s="84">
        <v>13.948378679635802</v>
      </c>
    </row>
    <row r="13" spans="1:21" ht="13.5" customHeight="1">
      <c r="A13" s="44" t="s">
        <v>78</v>
      </c>
      <c r="B13" s="156">
        <v>48.982823503111142</v>
      </c>
      <c r="C13" s="84">
        <v>35.519053969992207</v>
      </c>
      <c r="D13" s="84">
        <v>32.217544465065288</v>
      </c>
      <c r="E13" s="84">
        <v>34.174525716651985</v>
      </c>
      <c r="F13" s="84">
        <v>33.09098767772209</v>
      </c>
      <c r="G13" s="84">
        <v>30.861961461997183</v>
      </c>
      <c r="H13" s="84">
        <v>29.257553750155111</v>
      </c>
      <c r="I13" s="84">
        <v>27.470822387454763</v>
      </c>
      <c r="J13" s="84">
        <v>23.322340916766414</v>
      </c>
    </row>
    <row r="14" spans="1:21" ht="13.5" customHeight="1">
      <c r="A14" s="9" t="s">
        <v>81</v>
      </c>
      <c r="B14" s="9"/>
    </row>
    <row r="15" spans="1:21" ht="13.5" customHeight="1">
      <c r="A15" s="9" t="s">
        <v>82</v>
      </c>
      <c r="B15" s="9"/>
    </row>
    <row r="16" spans="1:21" ht="13.5" customHeight="1">
      <c r="A16" s="9" t="s">
        <v>83</v>
      </c>
      <c r="B16" s="9"/>
    </row>
    <row r="17" spans="1:13" ht="13.5" customHeight="1">
      <c r="A17" s="9" t="s">
        <v>84</v>
      </c>
      <c r="B17" s="9"/>
    </row>
    <row r="18" spans="1:13" ht="13.5" customHeight="1">
      <c r="A18" s="9" t="s">
        <v>85</v>
      </c>
      <c r="B18" s="9"/>
    </row>
    <row r="19" spans="1:13" ht="13.5" customHeight="1">
      <c r="A19" s="9" t="s">
        <v>86</v>
      </c>
      <c r="B19" s="9"/>
    </row>
    <row r="22" spans="1:13" ht="13.5" customHeight="1">
      <c r="B22" s="166"/>
      <c r="C22" s="166"/>
      <c r="D22" s="166"/>
      <c r="E22" s="166"/>
      <c r="F22" s="166"/>
      <c r="G22" s="166"/>
      <c r="H22" s="166"/>
      <c r="I22" s="166"/>
      <c r="J22" s="166"/>
      <c r="M22" s="69"/>
    </row>
    <row r="26" spans="1:13" ht="13.5" customHeight="1">
      <c r="B26" s="164"/>
      <c r="C26" s="164"/>
      <c r="D26" s="164"/>
      <c r="E26" s="164"/>
      <c r="F26" s="164"/>
      <c r="G26" s="164"/>
      <c r="H26" s="164"/>
      <c r="I26" s="164"/>
      <c r="J26" s="164"/>
    </row>
  </sheetData>
  <hyperlinks>
    <hyperlink ref="L1" location="Contents!A1" display="Contents" xr:uid="{2233F7C5-E1A4-4620-BBA0-05E991CE9026}"/>
  </hyperlinks>
  <pageMargins left="0.25" right="0.25" top="0.75" bottom="0.75" header="0.3" footer="0.3"/>
  <pageSetup paperSize="9"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EAC7-0833-41DA-81AC-4A7D6C806CAA}">
  <sheetPr codeName="Sheet46"/>
  <dimension ref="A1:K29"/>
  <sheetViews>
    <sheetView zoomScaleNormal="100" workbookViewId="0"/>
  </sheetViews>
  <sheetFormatPr defaultColWidth="9.140625" defaultRowHeight="13.5" customHeight="1"/>
  <cols>
    <col min="1" max="1" width="24" style="1" customWidth="1"/>
    <col min="2" max="8" width="9.42578125" style="1" customWidth="1"/>
    <col min="9" max="16384" width="9.140625" style="1"/>
  </cols>
  <sheetData>
    <row r="1" spans="1:11" ht="15">
      <c r="A1" s="8" t="s">
        <v>429</v>
      </c>
      <c r="B1" s="12"/>
      <c r="C1" s="12"/>
      <c r="D1" s="12"/>
      <c r="E1" s="12"/>
      <c r="F1"/>
      <c r="G1"/>
      <c r="H1"/>
      <c r="K1" s="111" t="s">
        <v>66</v>
      </c>
    </row>
    <row r="2" spans="1:11" ht="13.5" customHeight="1">
      <c r="A2" s="73"/>
      <c r="B2" s="74">
        <v>2016</v>
      </c>
      <c r="C2" s="74">
        <v>2017</v>
      </c>
      <c r="D2" s="74">
        <v>2018</v>
      </c>
      <c r="E2" s="74">
        <v>2019</v>
      </c>
      <c r="F2" s="74">
        <v>2020</v>
      </c>
      <c r="G2" s="74">
        <v>2021</v>
      </c>
      <c r="H2" s="74">
        <v>2022</v>
      </c>
      <c r="I2" s="74">
        <v>2023</v>
      </c>
      <c r="J2" s="159"/>
    </row>
    <row r="3" spans="1:11" ht="13.5" customHeight="1">
      <c r="A3" s="75" t="s">
        <v>430</v>
      </c>
      <c r="B3" s="76"/>
      <c r="C3" s="76"/>
      <c r="D3" s="76"/>
      <c r="E3" s="76"/>
      <c r="F3" s="76"/>
      <c r="G3" s="76"/>
      <c r="H3" s="76"/>
      <c r="I3" s="76"/>
      <c r="J3" s="76"/>
    </row>
    <row r="4" spans="1:11" ht="13.5" customHeight="1">
      <c r="A4" s="37" t="s">
        <v>431</v>
      </c>
      <c r="B4" s="59">
        <v>160.08744100000001</v>
      </c>
      <c r="C4" s="59">
        <v>152.29589899999999</v>
      </c>
      <c r="D4" s="59">
        <v>156.51049599999999</v>
      </c>
      <c r="E4" s="59">
        <v>160.19735800000001</v>
      </c>
      <c r="F4" s="59">
        <v>145.65230399999999</v>
      </c>
      <c r="G4" s="59">
        <v>142.76573209014003</v>
      </c>
      <c r="H4" s="59">
        <v>138.581425</v>
      </c>
      <c r="I4" s="59">
        <v>135.295715</v>
      </c>
      <c r="J4" s="80"/>
    </row>
    <row r="5" spans="1:11" ht="13.5" customHeight="1">
      <c r="A5" s="70" t="s">
        <v>432</v>
      </c>
      <c r="B5" s="77">
        <v>83.572332000000003</v>
      </c>
      <c r="C5" s="77">
        <v>84.480822000000003</v>
      </c>
      <c r="D5" s="77">
        <v>92.441280000000006</v>
      </c>
      <c r="E5" s="77">
        <v>88.617300999999998</v>
      </c>
      <c r="F5" s="77">
        <v>78.921182999999999</v>
      </c>
      <c r="G5" s="77">
        <v>78.04121546762002</v>
      </c>
      <c r="H5" s="77">
        <v>82.768417999999997</v>
      </c>
      <c r="I5" s="77">
        <v>88.111822000000004</v>
      </c>
      <c r="J5" s="80"/>
    </row>
    <row r="6" spans="1:11" ht="13.5" customHeight="1">
      <c r="A6" s="70" t="s">
        <v>126</v>
      </c>
      <c r="B6" s="77">
        <v>243.659773</v>
      </c>
      <c r="C6" s="77">
        <v>236.77672100000001</v>
      </c>
      <c r="D6" s="77">
        <f>SUM(D4:D5)</f>
        <v>248.951776</v>
      </c>
      <c r="E6" s="77">
        <f>SUM(E4:E5)</f>
        <v>248.81465900000001</v>
      </c>
      <c r="F6" s="77">
        <f t="shared" ref="F6:I6" si="0">SUM(F4:F5)</f>
        <v>224.573487</v>
      </c>
      <c r="G6" s="77">
        <f t="shared" si="0"/>
        <v>220.80694755776005</v>
      </c>
      <c r="H6" s="77">
        <f t="shared" si="0"/>
        <v>221.34984299999999</v>
      </c>
      <c r="I6" s="77">
        <f t="shared" si="0"/>
        <v>223.40753699999999</v>
      </c>
      <c r="J6" s="80"/>
    </row>
    <row r="7" spans="1:11" ht="13.5" customHeight="1">
      <c r="A7" s="9" t="s">
        <v>433</v>
      </c>
      <c r="B7" s="12"/>
      <c r="C7" s="12"/>
      <c r="D7" s="12"/>
      <c r="E7" s="12"/>
      <c r="F7" s="12"/>
      <c r="G7" s="12"/>
      <c r="H7" s="12"/>
    </row>
    <row r="8" spans="1:11" ht="13.5" customHeight="1">
      <c r="A8" s="9" t="s">
        <v>434</v>
      </c>
      <c r="B8" s="12"/>
      <c r="C8" s="12"/>
      <c r="D8" s="12"/>
      <c r="E8" s="12"/>
      <c r="F8" s="12"/>
      <c r="G8" s="12"/>
      <c r="H8" s="12"/>
    </row>
    <row r="9" spans="1:11" ht="13.5" customHeight="1">
      <c r="A9" s="9" t="s">
        <v>435</v>
      </c>
      <c r="B9" s="12"/>
      <c r="C9" s="12"/>
      <c r="D9" s="12"/>
      <c r="E9" s="12"/>
      <c r="F9" s="12"/>
      <c r="G9" s="12"/>
      <c r="H9" s="12"/>
    </row>
    <row r="10" spans="1:11" ht="13.5" customHeight="1">
      <c r="A10" s="9" t="s">
        <v>86</v>
      </c>
      <c r="B10" s="12"/>
      <c r="C10" s="12"/>
      <c r="D10" s="12"/>
      <c r="E10" s="12"/>
      <c r="F10" s="12"/>
      <c r="G10" s="12"/>
      <c r="H10" s="12"/>
    </row>
    <row r="11" spans="1:11" ht="13.5" customHeight="1">
      <c r="A11" s="12"/>
      <c r="B11" s="12"/>
      <c r="C11" s="12"/>
      <c r="D11" s="12"/>
      <c r="E11" s="12"/>
      <c r="F11" s="12"/>
      <c r="G11" s="12"/>
      <c r="H11" s="12"/>
    </row>
    <row r="12" spans="1:11" ht="13.5" customHeight="1">
      <c r="A12" s="12"/>
      <c r="B12" s="12"/>
      <c r="C12" s="12"/>
      <c r="D12" s="12"/>
      <c r="E12" s="12"/>
      <c r="F12" s="12"/>
      <c r="G12" s="12"/>
      <c r="H12" s="12"/>
    </row>
    <row r="13" spans="1:11" ht="13.5" customHeight="1">
      <c r="A13" s="12"/>
      <c r="B13" s="12"/>
      <c r="C13" s="12"/>
      <c r="D13" s="12"/>
      <c r="E13" s="12"/>
      <c r="F13" s="12"/>
      <c r="G13" s="12"/>
      <c r="H13" s="12"/>
    </row>
    <row r="14" spans="1:11" ht="13.5" customHeight="1">
      <c r="A14" s="12"/>
      <c r="B14" s="12"/>
      <c r="C14" s="12"/>
      <c r="D14" s="12"/>
      <c r="E14" s="12"/>
      <c r="F14" s="12"/>
      <c r="G14" s="12"/>
      <c r="H14" s="12"/>
    </row>
    <row r="15" spans="1:11" ht="13.5" customHeight="1">
      <c r="A15" s="12"/>
      <c r="B15" s="12"/>
      <c r="C15" s="12"/>
      <c r="D15" s="12"/>
      <c r="E15" s="12"/>
      <c r="F15" s="12"/>
      <c r="G15" s="12"/>
      <c r="H15" s="12"/>
    </row>
    <row r="16" spans="1:11" ht="13.5" customHeight="1">
      <c r="A16" s="12"/>
      <c r="B16" s="12"/>
      <c r="C16" s="12"/>
      <c r="D16" s="12"/>
      <c r="E16" s="12"/>
      <c r="F16" s="12"/>
      <c r="G16" s="12"/>
      <c r="H16" s="12"/>
    </row>
    <row r="18" spans="1:2" ht="13.5" customHeight="1">
      <c r="A18" s="19"/>
      <c r="B18" s="119"/>
    </row>
    <row r="19" spans="1:2" ht="13.5" customHeight="1">
      <c r="A19" s="19"/>
      <c r="B19" s="119"/>
    </row>
    <row r="20" spans="1:2" ht="13.5" customHeight="1">
      <c r="A20" s="19"/>
      <c r="B20" s="119"/>
    </row>
    <row r="21" spans="1:2" ht="13.5" customHeight="1">
      <c r="A21" s="19"/>
      <c r="B21" s="119"/>
    </row>
    <row r="22" spans="1:2" ht="13.5" customHeight="1">
      <c r="A22" s="19"/>
      <c r="B22" s="119"/>
    </row>
    <row r="23" spans="1:2" ht="13.5" customHeight="1">
      <c r="A23" s="19"/>
      <c r="B23" s="119"/>
    </row>
    <row r="24" spans="1:2" ht="13.5" customHeight="1">
      <c r="A24" s="19"/>
      <c r="B24" s="119"/>
    </row>
    <row r="25" spans="1:2" ht="13.5" customHeight="1">
      <c r="A25" s="19"/>
      <c r="B25" s="119"/>
    </row>
    <row r="26" spans="1:2" ht="13.5" customHeight="1">
      <c r="A26" s="19"/>
      <c r="B26" s="119"/>
    </row>
    <row r="27" spans="1:2" ht="13.5" customHeight="1">
      <c r="A27" s="19"/>
      <c r="B27" s="119"/>
    </row>
    <row r="28" spans="1:2" ht="13.5" customHeight="1">
      <c r="A28" s="19"/>
      <c r="B28" s="119"/>
    </row>
    <row r="29" spans="1:2" ht="13.5" customHeight="1">
      <c r="A29" s="19"/>
      <c r="B29" s="119"/>
    </row>
  </sheetData>
  <hyperlinks>
    <hyperlink ref="K1" location="Contents!A1" display="Contents" xr:uid="{B69B8EE9-E139-40A0-A251-A41CCE7DB9F9}"/>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0A66-086A-466F-B01C-8DB214452574}">
  <sheetPr codeName="Sheet41"/>
  <dimension ref="A1:K15"/>
  <sheetViews>
    <sheetView zoomScaleNormal="100" workbookViewId="0"/>
  </sheetViews>
  <sheetFormatPr defaultRowHeight="13.5" customHeight="1"/>
  <cols>
    <col min="1" max="1" width="29.7109375" customWidth="1"/>
    <col min="2" max="9" width="9.42578125" customWidth="1"/>
  </cols>
  <sheetData>
    <row r="1" spans="1:11" ht="15">
      <c r="A1" s="8" t="s">
        <v>252</v>
      </c>
      <c r="K1" s="111" t="s">
        <v>66</v>
      </c>
    </row>
    <row r="2" spans="1:11" ht="13.5" customHeight="1">
      <c r="A2" s="10"/>
      <c r="B2" s="55" t="s">
        <v>70</v>
      </c>
      <c r="C2" s="55" t="s">
        <v>71</v>
      </c>
      <c r="D2" s="55" t="s">
        <v>72</v>
      </c>
      <c r="E2" s="55" t="s">
        <v>60</v>
      </c>
      <c r="F2" s="55" t="s">
        <v>27</v>
      </c>
      <c r="G2" s="55" t="s">
        <v>8</v>
      </c>
      <c r="H2" s="55" t="s">
        <v>16</v>
      </c>
      <c r="I2" s="55" t="s">
        <v>441</v>
      </c>
    </row>
    <row r="3" spans="1:11" ht="13.5" customHeight="1">
      <c r="A3" s="37" t="s">
        <v>104</v>
      </c>
      <c r="B3" s="45"/>
      <c r="C3" s="45"/>
      <c r="D3" s="45"/>
      <c r="E3" s="45"/>
      <c r="F3" s="45"/>
      <c r="G3" s="45"/>
      <c r="H3" s="45"/>
      <c r="I3" s="179"/>
    </row>
    <row r="4" spans="1:11" ht="13.5" customHeight="1">
      <c r="A4" s="37" t="s">
        <v>253</v>
      </c>
      <c r="B4" s="45"/>
      <c r="C4" s="45"/>
      <c r="D4" s="45"/>
      <c r="E4" s="45"/>
      <c r="F4" s="45"/>
      <c r="G4" s="45"/>
      <c r="H4" s="45"/>
      <c r="I4" s="179"/>
    </row>
    <row r="5" spans="1:11" ht="13.5" customHeight="1">
      <c r="A5" s="44" t="s">
        <v>254</v>
      </c>
      <c r="B5" s="96">
        <v>81.596452423014995</v>
      </c>
      <c r="C5" s="96">
        <v>82.578579602655935</v>
      </c>
      <c r="D5" s="96">
        <v>82.378285140440312</v>
      </c>
      <c r="E5" s="96">
        <v>81.981302909194753</v>
      </c>
      <c r="F5" s="96">
        <v>82.873223539626593</v>
      </c>
      <c r="G5" s="96">
        <v>83.329988179963692</v>
      </c>
      <c r="H5" s="96">
        <v>82.971519622740203</v>
      </c>
      <c r="I5" s="180">
        <v>83.105298641463236</v>
      </c>
    </row>
    <row r="6" spans="1:11" ht="13.5" customHeight="1">
      <c r="A6" s="44" t="s">
        <v>255</v>
      </c>
      <c r="B6" s="96">
        <v>72.036533005266961</v>
      </c>
      <c r="C6" s="96">
        <v>74.081704432908893</v>
      </c>
      <c r="D6" s="96">
        <v>74.358053639752313</v>
      </c>
      <c r="E6" s="96">
        <v>73.636715887734383</v>
      </c>
      <c r="F6" s="96">
        <v>75.357147888660975</v>
      </c>
      <c r="G6" s="96">
        <v>76.864998452530671</v>
      </c>
      <c r="H6" s="96">
        <v>77.485444641817509</v>
      </c>
      <c r="I6" s="180">
        <v>77.834858834600837</v>
      </c>
    </row>
    <row r="7" spans="1:11" ht="13.5" customHeight="1">
      <c r="A7" s="44" t="s">
        <v>256</v>
      </c>
      <c r="B7" s="96">
        <v>76.753602970496033</v>
      </c>
      <c r="C7" s="96">
        <v>78.270169312253742</v>
      </c>
      <c r="D7" s="96">
        <v>78.310497704824328</v>
      </c>
      <c r="E7" s="96">
        <v>77.74855448119483</v>
      </c>
      <c r="F7" s="96">
        <v>79.064504086151103</v>
      </c>
      <c r="G7" s="96">
        <v>80.057450672079909</v>
      </c>
      <c r="H7" s="96">
        <v>80.195333519587351</v>
      </c>
      <c r="I7" s="180">
        <v>80.441636407143136</v>
      </c>
    </row>
    <row r="8" spans="1:11" ht="13.5" customHeight="1">
      <c r="A8" s="44" t="s">
        <v>257</v>
      </c>
      <c r="B8" s="96">
        <v>9.5599194177480342</v>
      </c>
      <c r="C8" s="96">
        <v>8.4968751697470424</v>
      </c>
      <c r="D8" s="96">
        <v>8.0202315006879985</v>
      </c>
      <c r="E8" s="96">
        <v>8.3445870214603701</v>
      </c>
      <c r="F8" s="96">
        <v>7.5160756509656181</v>
      </c>
      <c r="G8" s="96">
        <v>6.4649897274330215</v>
      </c>
      <c r="H8" s="96">
        <v>5.4860749809226945</v>
      </c>
      <c r="I8" s="180">
        <v>5.2704398068623988</v>
      </c>
      <c r="K8" s="98"/>
    </row>
    <row r="9" spans="1:11" ht="13.5" customHeight="1">
      <c r="A9" s="35" t="s">
        <v>258</v>
      </c>
      <c r="B9" s="96"/>
      <c r="C9" s="96"/>
      <c r="D9" s="96"/>
      <c r="E9" s="96"/>
      <c r="F9" s="96"/>
      <c r="G9" s="96"/>
      <c r="H9" s="96"/>
      <c r="I9" s="180"/>
      <c r="K9" s="98"/>
    </row>
    <row r="10" spans="1:11" ht="13.5" customHeight="1">
      <c r="A10" s="44" t="s">
        <v>256</v>
      </c>
      <c r="B10" s="96">
        <v>6.2730402172530324</v>
      </c>
      <c r="C10" s="96">
        <v>6.103755303675495</v>
      </c>
      <c r="D10" s="96">
        <v>6.1057256738911185</v>
      </c>
      <c r="E10" s="96">
        <v>6.4998254133053806</v>
      </c>
      <c r="F10" s="96">
        <v>6.8128503249454404</v>
      </c>
      <c r="G10" s="96">
        <v>4.5506434467578636</v>
      </c>
      <c r="H10" s="96">
        <v>3.7011229704404394</v>
      </c>
      <c r="I10" s="180">
        <v>4.1770746021517464</v>
      </c>
    </row>
    <row r="11" spans="1:11" ht="13.5" customHeight="1">
      <c r="A11" s="35" t="s">
        <v>259</v>
      </c>
      <c r="B11" s="96"/>
      <c r="C11" s="96"/>
      <c r="D11" s="96"/>
      <c r="E11" s="96"/>
      <c r="F11" s="96"/>
      <c r="G11" s="96"/>
      <c r="H11" s="96"/>
      <c r="I11" s="180"/>
    </row>
    <row r="12" spans="1:11" ht="13.5" customHeight="1">
      <c r="A12" s="44" t="s">
        <v>256</v>
      </c>
      <c r="B12" s="96">
        <v>13.291289876170895</v>
      </c>
      <c r="C12" s="96">
        <v>12.777858822040889</v>
      </c>
      <c r="D12" s="96">
        <v>12.892642994224465</v>
      </c>
      <c r="E12" s="96">
        <v>15.048111368911357</v>
      </c>
      <c r="F12" s="96">
        <v>13.275909814442279</v>
      </c>
      <c r="G12" s="96">
        <v>9.7694496531570554</v>
      </c>
      <c r="H12" s="96">
        <v>8.0722897477845201</v>
      </c>
      <c r="I12" s="180">
        <v>9.3537560434122611</v>
      </c>
      <c r="K12" s="142"/>
    </row>
    <row r="13" spans="1:11" ht="13.5" customHeight="1">
      <c r="A13" s="9" t="s">
        <v>442</v>
      </c>
    </row>
    <row r="14" spans="1:11" ht="13.5" customHeight="1">
      <c r="A14" s="9" t="s">
        <v>86</v>
      </c>
    </row>
    <row r="15" spans="1:11" ht="13.5" customHeight="1">
      <c r="B15" s="98"/>
      <c r="C15" s="98"/>
      <c r="D15" s="98"/>
      <c r="E15" s="98"/>
      <c r="F15" s="98"/>
      <c r="G15" s="98"/>
      <c r="H15" s="98"/>
      <c r="I15" s="98"/>
    </row>
  </sheetData>
  <hyperlinks>
    <hyperlink ref="K1" location="Contents!A1" display="Contents" xr:uid="{8C73DBB5-A17B-49C1-B9BC-42AD99D408A8}"/>
  </hyperlink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AE73-768A-4B8C-BFA5-5F6E7F0F4F02}">
  <sheetPr codeName="Sheet22"/>
  <dimension ref="A1:J26"/>
  <sheetViews>
    <sheetView zoomScaleNormal="100" workbookViewId="0"/>
  </sheetViews>
  <sheetFormatPr defaultColWidth="9.140625" defaultRowHeight="13.5" customHeight="1"/>
  <cols>
    <col min="1" max="1" width="35.7109375" style="1" customWidth="1"/>
    <col min="2" max="8" width="9.42578125" style="1" customWidth="1"/>
    <col min="9" max="16384" width="9.140625" style="1"/>
  </cols>
  <sheetData>
    <row r="1" spans="1:10" ht="15">
      <c r="A1" s="8" t="s">
        <v>260</v>
      </c>
      <c r="B1"/>
      <c r="C1"/>
      <c r="D1"/>
      <c r="E1"/>
      <c r="F1"/>
      <c r="G1"/>
      <c r="J1" s="111" t="s">
        <v>66</v>
      </c>
    </row>
    <row r="2" spans="1:10" ht="13.5" customHeight="1">
      <c r="A2" s="99"/>
      <c r="B2" s="104">
        <v>1991</v>
      </c>
      <c r="C2" s="104">
        <v>1996</v>
      </c>
      <c r="D2" s="104">
        <v>2001</v>
      </c>
      <c r="E2" s="104">
        <v>2006</v>
      </c>
      <c r="F2" s="104">
        <v>2011</v>
      </c>
      <c r="G2" s="104">
        <v>2016</v>
      </c>
      <c r="H2" s="104">
        <v>2021</v>
      </c>
    </row>
    <row r="3" spans="1:10" ht="13.5" customHeight="1">
      <c r="A3" s="35" t="s">
        <v>104</v>
      </c>
      <c r="B3" s="45"/>
      <c r="C3" s="45"/>
      <c r="D3" s="45"/>
      <c r="E3" s="45"/>
      <c r="F3" s="45"/>
      <c r="G3" s="45"/>
      <c r="H3" s="45"/>
    </row>
    <row r="4" spans="1:10" ht="13.5" customHeight="1">
      <c r="A4" s="35" t="s">
        <v>261</v>
      </c>
      <c r="B4" s="96">
        <v>46.9</v>
      </c>
      <c r="C4" s="96">
        <v>49.3</v>
      </c>
      <c r="D4" s="96">
        <v>50.4</v>
      </c>
      <c r="E4" s="96">
        <v>57.7</v>
      </c>
      <c r="F4" s="96">
        <v>54.1</v>
      </c>
      <c r="G4" s="96">
        <v>52.1</v>
      </c>
      <c r="H4" s="96">
        <v>57.2</v>
      </c>
    </row>
    <row r="5" spans="1:10" ht="13.5" customHeight="1">
      <c r="A5" s="83" t="s">
        <v>262</v>
      </c>
      <c r="B5" s="90">
        <v>67.599999999999994</v>
      </c>
      <c r="C5" s="90">
        <v>69.2</v>
      </c>
      <c r="D5" s="90">
        <v>70</v>
      </c>
      <c r="E5" s="90">
        <v>74.900000000000006</v>
      </c>
      <c r="F5" s="90">
        <v>76.099999999999994</v>
      </c>
      <c r="G5" s="90">
        <v>75.8</v>
      </c>
      <c r="H5" s="90">
        <v>78.5</v>
      </c>
    </row>
    <row r="6" spans="1:10" ht="13.5" customHeight="1">
      <c r="A6" s="9" t="s">
        <v>263</v>
      </c>
      <c r="B6" s="12"/>
      <c r="C6" s="12"/>
      <c r="D6" s="12"/>
      <c r="E6" s="12"/>
      <c r="F6" s="12"/>
      <c r="G6" s="12"/>
    </row>
    <row r="7" spans="1:10" ht="13.5" customHeight="1">
      <c r="A7" s="9" t="s">
        <v>264</v>
      </c>
      <c r="B7"/>
      <c r="C7"/>
      <c r="D7"/>
      <c r="E7"/>
      <c r="F7"/>
      <c r="G7"/>
    </row>
    <row r="8" spans="1:10" ht="13.5" customHeight="1">
      <c r="A8" s="9"/>
      <c r="B8" s="12"/>
      <c r="C8" s="12"/>
      <c r="D8"/>
      <c r="E8"/>
      <c r="F8"/>
      <c r="G8"/>
    </row>
    <row r="9" spans="1:10" ht="13.5" customHeight="1">
      <c r="A9" s="2"/>
    </row>
    <row r="10" spans="1:10" ht="13.5" customHeight="1">
      <c r="A10" s="3"/>
    </row>
    <row r="11" spans="1:10" ht="13.5" customHeight="1">
      <c r="A11" s="3"/>
    </row>
    <row r="12" spans="1:10" ht="13.5" customHeight="1">
      <c r="A12" s="3"/>
    </row>
    <row r="13" spans="1:10" ht="13.5" customHeight="1">
      <c r="A13" s="3"/>
    </row>
    <row r="14" spans="1:10" ht="13.5" customHeight="1">
      <c r="A14" s="2"/>
    </row>
    <row r="16" spans="1:10" ht="13.5" customHeight="1">
      <c r="B16" s="15"/>
      <c r="C16" s="15"/>
    </row>
    <row r="17" spans="1:3" ht="13.5" customHeight="1">
      <c r="B17" s="16"/>
      <c r="C17" s="16"/>
    </row>
    <row r="19" spans="1:3" ht="13.5" customHeight="1">
      <c r="A19" s="3"/>
      <c r="B19" s="102"/>
      <c r="C19" s="105"/>
    </row>
    <row r="20" spans="1:3" ht="13.5" customHeight="1">
      <c r="A20" s="3"/>
      <c r="B20" s="102"/>
      <c r="C20" s="105"/>
    </row>
    <row r="21" spans="1:3" ht="13.5" customHeight="1">
      <c r="A21" s="3"/>
      <c r="B21" s="102"/>
      <c r="C21" s="105"/>
    </row>
    <row r="22" spans="1:3" ht="13.5" customHeight="1">
      <c r="A22" s="3"/>
      <c r="B22" s="102"/>
      <c r="C22" s="105"/>
    </row>
    <row r="23" spans="1:3" ht="13.5" customHeight="1">
      <c r="A23" s="3"/>
      <c r="B23" s="102"/>
      <c r="C23" s="105"/>
    </row>
    <row r="24" spans="1:3" ht="13.5" customHeight="1">
      <c r="A24" s="3"/>
      <c r="B24" s="102"/>
      <c r="C24" s="105"/>
    </row>
    <row r="26" spans="1:3" ht="13.5" customHeight="1">
      <c r="A26" s="3"/>
    </row>
  </sheetData>
  <hyperlinks>
    <hyperlink ref="J1" location="Contents!A1" display="Contents" xr:uid="{9EC869D4-51ED-43C9-8034-61866238CF2C}"/>
  </hyperlink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9C69-5165-40F3-9A3F-F85D6883140B}">
  <sheetPr codeName="Sheet23"/>
  <dimension ref="A1:K26"/>
  <sheetViews>
    <sheetView zoomScaleNormal="100" workbookViewId="0"/>
  </sheetViews>
  <sheetFormatPr defaultColWidth="9.140625" defaultRowHeight="13.5" customHeight="1"/>
  <cols>
    <col min="1" max="1" width="40.42578125" style="1" customWidth="1"/>
    <col min="2" max="9" width="9.42578125" style="1" customWidth="1"/>
    <col min="10" max="16384" width="9.140625" style="1"/>
  </cols>
  <sheetData>
    <row r="1" spans="1:11" ht="15">
      <c r="A1" s="8" t="s">
        <v>335</v>
      </c>
      <c r="B1"/>
      <c r="C1"/>
      <c r="D1"/>
      <c r="E1"/>
      <c r="F1"/>
      <c r="G1"/>
      <c r="H1"/>
      <c r="K1" s="111" t="s">
        <v>66</v>
      </c>
    </row>
    <row r="2" spans="1:11" ht="13.5" customHeight="1">
      <c r="A2" s="99"/>
      <c r="B2" s="100" t="s">
        <v>70</v>
      </c>
      <c r="C2" s="100" t="s">
        <v>71</v>
      </c>
      <c r="D2" s="100" t="s">
        <v>72</v>
      </c>
      <c r="E2" s="100" t="s">
        <v>60</v>
      </c>
      <c r="F2" s="100" t="s">
        <v>27</v>
      </c>
      <c r="G2" s="100" t="s">
        <v>8</v>
      </c>
      <c r="H2" s="100" t="s">
        <v>16</v>
      </c>
      <c r="I2" s="100" t="s">
        <v>40</v>
      </c>
    </row>
    <row r="3" spans="1:11" ht="13.5" customHeight="1">
      <c r="A3" s="83" t="s">
        <v>104</v>
      </c>
      <c r="B3" s="101"/>
      <c r="C3" s="101"/>
      <c r="D3" s="101"/>
      <c r="E3" s="101"/>
      <c r="F3" s="101"/>
      <c r="G3" s="101"/>
    </row>
    <row r="4" spans="1:11" ht="13.5" customHeight="1">
      <c r="A4" s="35" t="s">
        <v>336</v>
      </c>
      <c r="B4" s="96">
        <v>29.807719840654372</v>
      </c>
      <c r="C4" s="96">
        <v>29.974526067408231</v>
      </c>
      <c r="D4" s="96">
        <v>30.717360332193067</v>
      </c>
      <c r="E4" s="96">
        <v>31.756281254026465</v>
      </c>
      <c r="F4" s="96">
        <v>32.251231484907258</v>
      </c>
      <c r="G4" s="96">
        <v>32.633887941122978</v>
      </c>
      <c r="H4" s="96">
        <v>32.839707993468025</v>
      </c>
      <c r="I4" s="96">
        <v>32.891267226423224</v>
      </c>
    </row>
    <row r="5" spans="1:11" ht="13.5" customHeight="1">
      <c r="A5" s="83" t="s">
        <v>337</v>
      </c>
      <c r="B5" s="90">
        <v>28.823498527097591</v>
      </c>
      <c r="C5" s="90">
        <v>28.814293002333958</v>
      </c>
      <c r="D5" s="90">
        <v>29.456908847562445</v>
      </c>
      <c r="E5" s="90">
        <v>30.482687993785401</v>
      </c>
      <c r="F5" s="90">
        <v>30.844668602083154</v>
      </c>
      <c r="G5" s="90">
        <v>31.169064974147954</v>
      </c>
      <c r="H5" s="90">
        <v>31.347204926044054</v>
      </c>
      <c r="I5" s="90">
        <v>31.332438217926889</v>
      </c>
    </row>
    <row r="6" spans="1:11" ht="13.5" customHeight="1">
      <c r="A6" s="9" t="s">
        <v>442</v>
      </c>
      <c r="B6" s="12"/>
      <c r="C6" s="12"/>
      <c r="D6" s="12"/>
      <c r="E6" s="12"/>
      <c r="F6" s="12"/>
      <c r="G6" s="12"/>
      <c r="H6" s="12"/>
    </row>
    <row r="7" spans="1:11" ht="13.5" customHeight="1">
      <c r="A7" s="9" t="s">
        <v>86</v>
      </c>
      <c r="B7"/>
      <c r="C7"/>
      <c r="D7"/>
      <c r="E7"/>
      <c r="F7"/>
      <c r="G7"/>
      <c r="H7"/>
    </row>
    <row r="8" spans="1:11" ht="13.5" customHeight="1">
      <c r="A8" s="2"/>
    </row>
    <row r="9" spans="1:11" ht="13.5" customHeight="1">
      <c r="A9" s="3"/>
    </row>
    <row r="10" spans="1:11" ht="13.5" customHeight="1">
      <c r="A10" s="3"/>
    </row>
    <row r="12" spans="1:11" ht="13.5" customHeight="1">
      <c r="A12" s="2"/>
    </row>
    <row r="13" spans="1:11" ht="13.5" customHeight="1">
      <c r="F13" s="18"/>
    </row>
    <row r="14" spans="1:11" ht="13.5" customHeight="1">
      <c r="B14" s="15"/>
      <c r="C14" s="15"/>
      <c r="F14" s="18"/>
    </row>
    <row r="15" spans="1:11" ht="13.5" customHeight="1">
      <c r="B15" s="16"/>
      <c r="C15" s="16"/>
      <c r="F15" s="18"/>
    </row>
    <row r="16" spans="1:11" ht="13.5" customHeight="1">
      <c r="F16" s="18"/>
    </row>
    <row r="17" spans="1:6" ht="13.5" customHeight="1">
      <c r="B17" s="102"/>
      <c r="C17" s="102"/>
      <c r="F17" s="18"/>
    </row>
    <row r="18" spans="1:6" ht="13.5" customHeight="1">
      <c r="B18" s="102"/>
      <c r="C18" s="102"/>
    </row>
    <row r="19" spans="1:6" ht="13.5" customHeight="1">
      <c r="B19" s="102"/>
      <c r="C19" s="102"/>
    </row>
    <row r="20" spans="1:6" ht="13.5" customHeight="1">
      <c r="B20" s="102"/>
      <c r="C20" s="102"/>
    </row>
    <row r="21" spans="1:6" ht="13.5" customHeight="1">
      <c r="A21" s="3"/>
      <c r="B21" s="102"/>
      <c r="C21" s="102"/>
    </row>
    <row r="22" spans="1:6" ht="13.5" customHeight="1">
      <c r="A22" s="3"/>
      <c r="B22" s="102"/>
      <c r="C22" s="102"/>
    </row>
    <row r="23" spans="1:6" ht="13.5" customHeight="1">
      <c r="B23" s="102"/>
      <c r="C23" s="102"/>
    </row>
    <row r="25" spans="1:6" ht="13.5" customHeight="1">
      <c r="A25" s="103"/>
      <c r="B25" s="103"/>
    </row>
    <row r="26" spans="1:6" ht="13.5" customHeight="1">
      <c r="A26" s="103"/>
      <c r="B26" s="103"/>
    </row>
  </sheetData>
  <sortState xmlns:xlrd2="http://schemas.microsoft.com/office/spreadsheetml/2017/richdata2" ref="A13:A17">
    <sortCondition ref="A13:A17"/>
  </sortState>
  <hyperlinks>
    <hyperlink ref="K1" location="Contents!A1" display="Contents" xr:uid="{6C7D0EF2-063F-43C4-9BE0-6DBF01798D0B}"/>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8E6C-D26C-4D90-88BC-C94411518394}">
  <sheetPr codeName="Sheet38"/>
  <dimension ref="A1:J7"/>
  <sheetViews>
    <sheetView zoomScaleNormal="100" workbookViewId="0"/>
  </sheetViews>
  <sheetFormatPr defaultRowHeight="13.5" customHeight="1"/>
  <cols>
    <col min="1" max="1" width="43.5703125" customWidth="1"/>
    <col min="2" max="6" width="9.42578125" customWidth="1"/>
  </cols>
  <sheetData>
    <row r="1" spans="1:10" ht="15">
      <c r="A1" s="8" t="s">
        <v>277</v>
      </c>
      <c r="J1" s="111" t="s">
        <v>66</v>
      </c>
    </row>
    <row r="2" spans="1:10" ht="13.5" customHeight="1">
      <c r="A2" s="10"/>
      <c r="B2" s="55" t="s">
        <v>71</v>
      </c>
      <c r="C2" s="55" t="s">
        <v>72</v>
      </c>
      <c r="D2" s="55" t="s">
        <v>60</v>
      </c>
      <c r="E2" s="55" t="s">
        <v>27</v>
      </c>
      <c r="F2" s="55" t="s">
        <v>8</v>
      </c>
      <c r="G2" s="55" t="s">
        <v>278</v>
      </c>
      <c r="H2" s="55" t="s">
        <v>279</v>
      </c>
    </row>
    <row r="3" spans="1:10" ht="13.5" customHeight="1">
      <c r="A3" s="37" t="s">
        <v>104</v>
      </c>
      <c r="B3" s="89"/>
      <c r="C3" s="89"/>
      <c r="D3" s="89"/>
      <c r="E3" s="89"/>
      <c r="F3" s="89"/>
      <c r="G3" s="89"/>
      <c r="H3" s="89"/>
    </row>
    <row r="4" spans="1:10" ht="13.5" customHeight="1">
      <c r="A4" s="37" t="s">
        <v>280</v>
      </c>
      <c r="B4" s="89">
        <v>47.5</v>
      </c>
      <c r="C4" s="89">
        <v>52</v>
      </c>
      <c r="D4" s="89">
        <v>54.500000000000007</v>
      </c>
      <c r="E4" s="89">
        <v>53</v>
      </c>
      <c r="F4" s="89">
        <v>56</v>
      </c>
      <c r="G4" s="89">
        <v>56</v>
      </c>
      <c r="H4" s="89">
        <v>54</v>
      </c>
    </row>
    <row r="5" spans="1:10" ht="13.5" customHeight="1">
      <c r="A5" s="9" t="s">
        <v>281</v>
      </c>
    </row>
    <row r="6" spans="1:10" s="9" customFormat="1" ht="13.5" customHeight="1">
      <c r="A6" s="9" t="s">
        <v>282</v>
      </c>
    </row>
    <row r="7" spans="1:10" ht="13.5" customHeight="1">
      <c r="A7" s="9" t="s">
        <v>86</v>
      </c>
    </row>
  </sheetData>
  <phoneticPr fontId="69" type="noConversion"/>
  <hyperlinks>
    <hyperlink ref="J1" location="Contents!A1" display="Contents" xr:uid="{B160095B-F5DC-46F7-85C3-CCA370FFC6F5}"/>
  </hyperlinks>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2AA1-882B-4F0A-8480-03201AE80A6E}">
  <sheetPr codeName="Sheet18"/>
  <dimension ref="A1:I31"/>
  <sheetViews>
    <sheetView zoomScaleNormal="100" workbookViewId="0"/>
  </sheetViews>
  <sheetFormatPr defaultColWidth="9.140625" defaultRowHeight="13.5" customHeight="1"/>
  <cols>
    <col min="1" max="1" width="22.28515625" style="1" customWidth="1"/>
    <col min="2" max="7" width="9.42578125" style="1" customWidth="1"/>
    <col min="8" max="16384" width="9.140625" style="1"/>
  </cols>
  <sheetData>
    <row r="1" spans="1:9" ht="15">
      <c r="A1" s="8" t="s">
        <v>368</v>
      </c>
      <c r="B1"/>
      <c r="C1"/>
      <c r="D1"/>
      <c r="E1"/>
      <c r="F1"/>
      <c r="G1"/>
      <c r="I1" s="111" t="s">
        <v>66</v>
      </c>
    </row>
    <row r="2" spans="1:9" ht="13.5" customHeight="1">
      <c r="A2" s="73" t="s">
        <v>242</v>
      </c>
      <c r="B2" s="74" t="s">
        <v>369</v>
      </c>
      <c r="C2" s="74" t="s">
        <v>68</v>
      </c>
      <c r="D2" s="74" t="s">
        <v>71</v>
      </c>
      <c r="E2" s="74">
        <v>2022</v>
      </c>
      <c r="F2" s="17"/>
      <c r="G2" s="17"/>
    </row>
    <row r="3" spans="1:9" ht="13.5" customHeight="1">
      <c r="A3" s="186" t="s">
        <v>104</v>
      </c>
      <c r="B3" s="77"/>
      <c r="C3" s="77"/>
      <c r="D3" s="77"/>
      <c r="E3" s="77"/>
      <c r="F3" s="17"/>
      <c r="G3" s="17"/>
    </row>
    <row r="4" spans="1:9" ht="13.5" customHeight="1">
      <c r="A4" s="186" t="s">
        <v>370</v>
      </c>
      <c r="B4" s="77"/>
      <c r="C4" s="77"/>
      <c r="D4" s="77"/>
      <c r="E4" s="77"/>
      <c r="F4" s="17"/>
      <c r="G4" s="17"/>
    </row>
    <row r="5" spans="1:9" ht="13.5" customHeight="1">
      <c r="A5" s="187" t="s">
        <v>254</v>
      </c>
      <c r="B5" s="77"/>
      <c r="C5" s="77"/>
      <c r="D5" s="77"/>
      <c r="E5" s="77"/>
      <c r="F5" s="17"/>
      <c r="G5" s="17"/>
    </row>
    <row r="6" spans="1:9" ht="13.5" customHeight="1">
      <c r="A6" s="188" t="s">
        <v>371</v>
      </c>
      <c r="B6" s="77">
        <v>40.9</v>
      </c>
      <c r="C6" s="77">
        <v>38.4</v>
      </c>
      <c r="D6" s="77">
        <v>39</v>
      </c>
      <c r="E6" s="77">
        <v>36.9</v>
      </c>
    </row>
    <row r="7" spans="1:9" ht="13.5" customHeight="1">
      <c r="A7" s="188" t="s">
        <v>372</v>
      </c>
      <c r="B7" s="77">
        <v>31.7</v>
      </c>
      <c r="C7" s="77">
        <v>31.9</v>
      </c>
      <c r="D7" s="77">
        <v>33.9</v>
      </c>
      <c r="E7" s="77">
        <v>35.799999999999997</v>
      </c>
    </row>
    <row r="8" spans="1:9" ht="13.5" customHeight="1">
      <c r="A8" s="188" t="s">
        <v>373</v>
      </c>
      <c r="B8" s="77">
        <v>72.7</v>
      </c>
      <c r="C8" s="77">
        <v>70.7</v>
      </c>
      <c r="D8" s="77">
        <v>72.900000000000006</v>
      </c>
      <c r="E8" s="77">
        <v>72.7</v>
      </c>
    </row>
    <row r="9" spans="1:9" ht="13.5" customHeight="1">
      <c r="A9" s="187" t="s">
        <v>255</v>
      </c>
      <c r="B9" s="77"/>
      <c r="C9" s="77"/>
      <c r="D9" s="77"/>
      <c r="E9" s="77"/>
    </row>
    <row r="10" spans="1:9" ht="13.5" customHeight="1">
      <c r="A10" s="188" t="s">
        <v>371</v>
      </c>
      <c r="B10" s="77">
        <v>28</v>
      </c>
      <c r="C10" s="77">
        <v>28.6</v>
      </c>
      <c r="D10" s="77">
        <v>28.2</v>
      </c>
      <c r="E10" s="77">
        <v>32.200000000000003</v>
      </c>
    </row>
    <row r="11" spans="1:9" ht="13.5" customHeight="1">
      <c r="A11" s="188" t="s">
        <v>372</v>
      </c>
      <c r="B11" s="77">
        <v>29.1</v>
      </c>
      <c r="C11" s="77">
        <v>28.4</v>
      </c>
      <c r="D11" s="77">
        <v>30.7</v>
      </c>
      <c r="E11" s="77">
        <v>33.9</v>
      </c>
    </row>
    <row r="12" spans="1:9" ht="13.5" customHeight="1">
      <c r="A12" s="188" t="s">
        <v>373</v>
      </c>
      <c r="B12" s="77">
        <v>57.1</v>
      </c>
      <c r="C12" s="77">
        <v>56.6</v>
      </c>
      <c r="D12" s="77">
        <v>59.3</v>
      </c>
      <c r="E12" s="77">
        <v>65.3</v>
      </c>
    </row>
    <row r="13" spans="1:9" ht="13.5" customHeight="1">
      <c r="A13" s="189" t="s">
        <v>256</v>
      </c>
      <c r="B13" s="77"/>
      <c r="C13" s="77"/>
      <c r="D13" s="77"/>
      <c r="E13" s="77"/>
    </row>
    <row r="14" spans="1:9" ht="13.5" customHeight="1">
      <c r="A14" s="188" t="s">
        <v>371</v>
      </c>
      <c r="B14" s="77">
        <v>34.5</v>
      </c>
      <c r="C14" s="77">
        <v>33.4</v>
      </c>
      <c r="D14" s="77">
        <v>33.5</v>
      </c>
      <c r="E14" s="77">
        <v>34.1</v>
      </c>
    </row>
    <row r="15" spans="1:9" ht="13.5" customHeight="1">
      <c r="A15" s="188" t="s">
        <v>372</v>
      </c>
      <c r="B15" s="77">
        <v>30.4</v>
      </c>
      <c r="C15" s="77">
        <v>30.2</v>
      </c>
      <c r="D15" s="77">
        <v>32.4</v>
      </c>
      <c r="E15" s="77">
        <v>34.6</v>
      </c>
    </row>
    <row r="16" spans="1:9" ht="13.5" customHeight="1">
      <c r="A16" s="188" t="s">
        <v>373</v>
      </c>
      <c r="B16" s="77">
        <v>64.900000000000006</v>
      </c>
      <c r="C16" s="77">
        <v>63.6</v>
      </c>
      <c r="D16" s="77">
        <v>65.900000000000006</v>
      </c>
      <c r="E16" s="77">
        <v>68.8</v>
      </c>
    </row>
    <row r="17" spans="1:5" ht="13.5" customHeight="1">
      <c r="A17" s="186" t="s">
        <v>374</v>
      </c>
      <c r="B17" s="77"/>
      <c r="C17" s="77"/>
      <c r="D17" s="77"/>
      <c r="E17" s="77"/>
    </row>
    <row r="18" spans="1:5" ht="13.5" customHeight="1">
      <c r="A18" s="187" t="s">
        <v>254</v>
      </c>
      <c r="B18" s="77"/>
      <c r="C18" s="77"/>
      <c r="D18" s="77"/>
      <c r="E18" s="77"/>
    </row>
    <row r="19" spans="1:5" ht="13.5" customHeight="1">
      <c r="A19" s="188" t="s">
        <v>371</v>
      </c>
      <c r="B19" s="77">
        <v>15.722952477249747</v>
      </c>
      <c r="C19" s="77">
        <v>16.899999999999999</v>
      </c>
      <c r="D19" s="77">
        <v>17.399999999999999</v>
      </c>
      <c r="E19" s="169">
        <v>20.399999999999999</v>
      </c>
    </row>
    <row r="20" spans="1:5" ht="13.5" customHeight="1">
      <c r="A20" s="188" t="s">
        <v>372</v>
      </c>
      <c r="B20" s="77">
        <v>8.0889787664307384</v>
      </c>
      <c r="C20" s="77">
        <v>6.6</v>
      </c>
      <c r="D20" s="77">
        <v>9.8000000000000007</v>
      </c>
      <c r="E20" s="169">
        <v>12.3</v>
      </c>
    </row>
    <row r="21" spans="1:5" ht="13.5" customHeight="1">
      <c r="A21" s="188" t="s">
        <v>373</v>
      </c>
      <c r="B21" s="77">
        <v>23.837209302325583</v>
      </c>
      <c r="C21" s="77">
        <v>24.6</v>
      </c>
      <c r="D21" s="77">
        <v>26.2</v>
      </c>
      <c r="E21" s="169">
        <v>32.4</v>
      </c>
    </row>
    <row r="22" spans="1:5" ht="13.5" customHeight="1">
      <c r="A22" s="187" t="s">
        <v>255</v>
      </c>
      <c r="B22" s="77"/>
      <c r="C22" s="77"/>
      <c r="D22" s="77"/>
      <c r="E22" s="169"/>
    </row>
    <row r="23" spans="1:5" ht="13.5" customHeight="1">
      <c r="A23" s="188" t="s">
        <v>371</v>
      </c>
      <c r="B23" s="77">
        <v>18.992143050663774</v>
      </c>
      <c r="C23" s="77">
        <v>17.7</v>
      </c>
      <c r="D23" s="77">
        <v>13.9</v>
      </c>
      <c r="E23" s="169">
        <v>22.7</v>
      </c>
    </row>
    <row r="24" spans="1:5" ht="13.5" customHeight="1">
      <c r="A24" s="188" t="s">
        <v>372</v>
      </c>
      <c r="B24" s="77">
        <v>9.0490382010295303</v>
      </c>
      <c r="C24" s="77">
        <v>8.1999999999999993</v>
      </c>
      <c r="D24" s="77">
        <v>8.4</v>
      </c>
      <c r="E24" s="169">
        <v>6.6</v>
      </c>
    </row>
    <row r="25" spans="1:5" ht="13.5" customHeight="1">
      <c r="A25" s="188" t="s">
        <v>373</v>
      </c>
      <c r="B25" s="77">
        <v>28.04118125169331</v>
      </c>
      <c r="C25" s="77">
        <v>25.3</v>
      </c>
      <c r="D25" s="77">
        <v>21.7</v>
      </c>
      <c r="E25" s="169">
        <v>32.5</v>
      </c>
    </row>
    <row r="26" spans="1:5" ht="13.5" customHeight="1">
      <c r="A26" s="189" t="s">
        <v>256</v>
      </c>
      <c r="B26" s="77"/>
      <c r="C26" s="77"/>
      <c r="D26" s="77"/>
      <c r="E26" s="169"/>
    </row>
    <row r="27" spans="1:5" ht="13.5" customHeight="1">
      <c r="A27" s="188" t="s">
        <v>371</v>
      </c>
      <c r="B27" s="77">
        <v>17.303165053622813</v>
      </c>
      <c r="C27" s="77">
        <v>17.899999999999999</v>
      </c>
      <c r="D27" s="77">
        <v>15.4</v>
      </c>
      <c r="E27" s="169">
        <v>22.7</v>
      </c>
    </row>
    <row r="28" spans="1:5" ht="13.5" customHeight="1">
      <c r="A28" s="188" t="s">
        <v>372</v>
      </c>
      <c r="B28" s="77">
        <v>8.566570755950826</v>
      </c>
      <c r="C28" s="77">
        <v>7.5</v>
      </c>
      <c r="D28" s="77">
        <v>8.6999999999999993</v>
      </c>
      <c r="E28" s="169">
        <v>9.6</v>
      </c>
    </row>
    <row r="29" spans="1:5" ht="13.5" customHeight="1">
      <c r="A29" s="188" t="s">
        <v>373</v>
      </c>
      <c r="B29" s="77">
        <v>25.869735809573633</v>
      </c>
      <c r="C29" s="77">
        <v>24.6</v>
      </c>
      <c r="D29" s="77">
        <v>24.5</v>
      </c>
      <c r="E29" s="77">
        <v>31.8</v>
      </c>
    </row>
    <row r="30" spans="1:5" ht="13.5" customHeight="1">
      <c r="A30" s="9" t="s">
        <v>375</v>
      </c>
      <c r="B30" s="108"/>
      <c r="C30" s="108"/>
      <c r="D30" s="108"/>
      <c r="E30" s="108"/>
    </row>
    <row r="31" spans="1:5" ht="13.5" customHeight="1">
      <c r="A31" s="9" t="s">
        <v>376</v>
      </c>
      <c r="B31" s="108"/>
      <c r="C31" s="108"/>
      <c r="D31" s="108"/>
      <c r="E31" s="108"/>
    </row>
  </sheetData>
  <phoneticPr fontId="69" type="noConversion"/>
  <hyperlinks>
    <hyperlink ref="I1" location="Contents!A1" display="Contents" xr:uid="{27B1BFF1-6BAB-4D3A-923B-FBA9C6198CD6}"/>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6A4C-3346-424A-81EF-D0AA9EC1E581}">
  <sheetPr codeName="Sheet37"/>
  <dimension ref="A1:R19"/>
  <sheetViews>
    <sheetView zoomScaleNormal="100" workbookViewId="0"/>
  </sheetViews>
  <sheetFormatPr defaultColWidth="9.140625" defaultRowHeight="13.5" customHeight="1"/>
  <cols>
    <col min="1" max="1" width="12.28515625" style="1" customWidth="1"/>
    <col min="2" max="4" width="9.42578125" style="1" customWidth="1"/>
    <col min="5" max="16384" width="9.140625" style="1"/>
  </cols>
  <sheetData>
    <row r="1" spans="1:11" ht="15">
      <c r="A1" s="8" t="s">
        <v>265</v>
      </c>
      <c r="B1"/>
      <c r="C1"/>
      <c r="D1"/>
      <c r="K1" s="111" t="s">
        <v>66</v>
      </c>
    </row>
    <row r="2" spans="1:11" ht="13.5" customHeight="1">
      <c r="A2" s="99"/>
      <c r="B2" s="100" t="s">
        <v>266</v>
      </c>
      <c r="C2" s="100" t="s">
        <v>267</v>
      </c>
      <c r="D2" s="100" t="s">
        <v>268</v>
      </c>
      <c r="E2" s="100" t="s">
        <v>36</v>
      </c>
    </row>
    <row r="3" spans="1:11" ht="13.5" customHeight="1">
      <c r="A3" s="35" t="s">
        <v>269</v>
      </c>
      <c r="B3" s="45"/>
      <c r="C3" s="45"/>
      <c r="D3" s="45"/>
      <c r="E3" s="45"/>
    </row>
    <row r="4" spans="1:11" ht="13.5" customHeight="1">
      <c r="A4" s="35" t="s">
        <v>254</v>
      </c>
      <c r="B4" s="96">
        <v>68.3</v>
      </c>
      <c r="C4" s="96">
        <v>68.7</v>
      </c>
      <c r="D4" s="96">
        <v>72</v>
      </c>
      <c r="E4" s="96">
        <v>72.85449114982103</v>
      </c>
    </row>
    <row r="5" spans="1:11" ht="13.5" customHeight="1">
      <c r="A5" s="83" t="s">
        <v>255</v>
      </c>
      <c r="B5" s="90">
        <v>73.599999999999994</v>
      </c>
      <c r="C5" s="90">
        <v>74.400000000000006</v>
      </c>
      <c r="D5" s="90">
        <v>76.400000000000006</v>
      </c>
      <c r="E5" s="90">
        <v>76.574571740592333</v>
      </c>
    </row>
    <row r="6" spans="1:11" ht="13.5" customHeight="1">
      <c r="A6" s="9" t="s">
        <v>270</v>
      </c>
      <c r="B6" s="12"/>
      <c r="C6" s="12"/>
      <c r="D6" s="12"/>
    </row>
    <row r="7" spans="1:11" ht="13.5" customHeight="1">
      <c r="A7" s="9" t="s">
        <v>86</v>
      </c>
      <c r="B7"/>
      <c r="C7"/>
      <c r="D7"/>
    </row>
    <row r="8" spans="1:11" ht="13.5" customHeight="1">
      <c r="A8" s="2"/>
    </row>
    <row r="9" spans="1:11" ht="13.5" customHeight="1">
      <c r="B9" s="140"/>
      <c r="C9" s="140"/>
    </row>
    <row r="10" spans="1:11" ht="13.5" customHeight="1">
      <c r="A10" s="3"/>
      <c r="B10" s="141"/>
      <c r="C10" s="141"/>
    </row>
    <row r="13" spans="1:11" ht="13.5" customHeight="1">
      <c r="A13" s="3"/>
      <c r="B13" s="102"/>
      <c r="C13" s="102"/>
    </row>
    <row r="14" spans="1:11" ht="13.5" customHeight="1">
      <c r="A14" s="3"/>
      <c r="B14" s="102"/>
      <c r="C14" s="102"/>
    </row>
    <row r="19" spans="13:18" ht="13.5" customHeight="1">
      <c r="M19" s="161"/>
      <c r="N19" s="161"/>
      <c r="O19" s="162"/>
      <c r="P19" s="163"/>
      <c r="Q19" s="162"/>
      <c r="R19" s="161"/>
    </row>
  </sheetData>
  <phoneticPr fontId="69" type="noConversion"/>
  <hyperlinks>
    <hyperlink ref="K1" location="Contents!A1" display="Contents" xr:uid="{90727087-F80A-46D4-B93B-9DC1765692FF}"/>
  </hyperlinks>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D24F-B0C3-49A7-85A2-360ACAB902E5}">
  <sheetPr codeName="Sheet20"/>
  <dimension ref="A1:K22"/>
  <sheetViews>
    <sheetView zoomScaleNormal="100" workbookViewId="0"/>
  </sheetViews>
  <sheetFormatPr defaultColWidth="9.140625" defaultRowHeight="13.5" customHeight="1"/>
  <cols>
    <col min="1" max="1" width="12.28515625" style="1" customWidth="1"/>
    <col min="2" max="8" width="9.42578125" style="1" customWidth="1"/>
    <col min="9" max="16384" width="9.140625" style="1"/>
  </cols>
  <sheetData>
    <row r="1" spans="1:11" ht="15">
      <c r="A1" s="8" t="s">
        <v>382</v>
      </c>
      <c r="B1" s="12"/>
      <c r="C1" s="12"/>
      <c r="D1" s="12"/>
      <c r="E1"/>
      <c r="F1"/>
      <c r="G1"/>
      <c r="K1" s="111" t="s">
        <v>66</v>
      </c>
    </row>
    <row r="2" spans="1:11" ht="13.5" customHeight="1">
      <c r="A2" s="99"/>
      <c r="B2" s="100" t="s">
        <v>383</v>
      </c>
      <c r="C2" s="100" t="s">
        <v>384</v>
      </c>
      <c r="D2" s="100" t="s">
        <v>268</v>
      </c>
      <c r="E2" s="100" t="s">
        <v>385</v>
      </c>
      <c r="F2" s="100" t="s">
        <v>386</v>
      </c>
      <c r="G2" s="100" t="s">
        <v>387</v>
      </c>
      <c r="H2" s="100" t="s">
        <v>388</v>
      </c>
      <c r="I2" s="100" t="s">
        <v>36</v>
      </c>
    </row>
    <row r="3" spans="1:11" ht="13.5" customHeight="1">
      <c r="A3" s="35" t="s">
        <v>269</v>
      </c>
      <c r="B3" s="56"/>
      <c r="C3" s="56"/>
      <c r="D3" s="56"/>
      <c r="E3" s="56"/>
      <c r="F3" s="56"/>
      <c r="G3" s="56"/>
      <c r="H3" s="56"/>
      <c r="I3" s="56"/>
    </row>
    <row r="4" spans="1:11" ht="13.5" customHeight="1">
      <c r="A4" s="35" t="s">
        <v>254</v>
      </c>
      <c r="B4" s="89">
        <v>80</v>
      </c>
      <c r="C4" s="89">
        <v>80.099999999999994</v>
      </c>
      <c r="D4" s="89">
        <v>80</v>
      </c>
      <c r="E4" s="89">
        <v>80.2</v>
      </c>
      <c r="F4" s="89">
        <v>80.3</v>
      </c>
      <c r="G4" s="89">
        <v>80.599999999999994</v>
      </c>
      <c r="H4" s="89">
        <v>80.900000000000006</v>
      </c>
      <c r="I4" s="89">
        <v>80.7</v>
      </c>
    </row>
    <row r="5" spans="1:11" ht="13.5" customHeight="1">
      <c r="A5" s="83" t="s">
        <v>255</v>
      </c>
      <c r="B5" s="139">
        <v>84.3</v>
      </c>
      <c r="C5" s="139">
        <v>84.5</v>
      </c>
      <c r="D5" s="139">
        <v>84.4</v>
      </c>
      <c r="E5" s="139">
        <v>84.7</v>
      </c>
      <c r="F5" s="139">
        <v>84.8</v>
      </c>
      <c r="G5" s="139">
        <v>85.1</v>
      </c>
      <c r="H5" s="139">
        <v>85.1</v>
      </c>
      <c r="I5" s="139">
        <v>85</v>
      </c>
    </row>
    <row r="6" spans="1:11" ht="13.5" customHeight="1">
      <c r="A6" s="9" t="s">
        <v>389</v>
      </c>
      <c r="B6" s="12"/>
      <c r="C6" s="12"/>
      <c r="D6" s="12"/>
      <c r="E6" s="12"/>
      <c r="F6" s="12"/>
      <c r="G6" s="12"/>
    </row>
    <row r="7" spans="1:11" ht="13.5" customHeight="1">
      <c r="A7" s="9" t="s">
        <v>86</v>
      </c>
      <c r="B7"/>
      <c r="C7"/>
      <c r="D7"/>
      <c r="E7"/>
      <c r="F7"/>
      <c r="G7"/>
    </row>
    <row r="8" spans="1:11" ht="13.5" customHeight="1">
      <c r="A8" s="9"/>
      <c r="B8" s="12"/>
      <c r="C8" s="12"/>
      <c r="D8" s="12"/>
      <c r="E8" s="12"/>
      <c r="F8" s="12"/>
      <c r="G8" s="12"/>
    </row>
    <row r="9" spans="1:11" ht="13.5" customHeight="1">
      <c r="A9" s="3"/>
    </row>
    <row r="10" spans="1:11" ht="13.5" customHeight="1">
      <c r="A10" s="3"/>
    </row>
    <row r="11" spans="1:11" ht="13.5" customHeight="1">
      <c r="A11" s="2"/>
    </row>
    <row r="13" spans="1:11" ht="13.5" customHeight="1">
      <c r="B13" s="140"/>
    </row>
    <row r="14" spans="1:11" ht="13.5" customHeight="1">
      <c r="B14" s="141"/>
    </row>
    <row r="16" spans="1:11" ht="13.5" customHeight="1">
      <c r="A16" s="3"/>
      <c r="B16" s="102"/>
    </row>
    <row r="17" spans="1:2" ht="13.5" customHeight="1">
      <c r="A17" s="3"/>
      <c r="B17" s="102"/>
    </row>
    <row r="18" spans="1:2" ht="13.5" customHeight="1">
      <c r="A18" s="3"/>
      <c r="B18" s="102"/>
    </row>
    <row r="19" spans="1:2" ht="13.5" customHeight="1">
      <c r="A19" s="3"/>
      <c r="B19" s="102"/>
    </row>
    <row r="20" spans="1:2" ht="13.5" customHeight="1">
      <c r="A20" s="3"/>
      <c r="B20" s="102"/>
    </row>
    <row r="21" spans="1:2" ht="13.5" customHeight="1">
      <c r="A21" s="3"/>
      <c r="B21" s="102"/>
    </row>
    <row r="22" spans="1:2" ht="13.5" customHeight="1">
      <c r="A22" s="3"/>
      <c r="B22" s="102"/>
    </row>
  </sheetData>
  <hyperlinks>
    <hyperlink ref="K1" location="Contents!A1" display="Contents" xr:uid="{ABA7955A-321D-4AF2-B5F1-A47E62991E9A}"/>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EA4C-8B95-4FDE-89BD-297B02297398}">
  <sheetPr codeName="Sheet19"/>
  <dimension ref="A1:K24"/>
  <sheetViews>
    <sheetView zoomScaleNormal="100" workbookViewId="0"/>
  </sheetViews>
  <sheetFormatPr defaultColWidth="9.140625" defaultRowHeight="13.5" customHeight="1"/>
  <cols>
    <col min="1" max="1" width="20.5703125" style="1" customWidth="1"/>
    <col min="2" max="9" width="9.42578125" style="1" customWidth="1"/>
    <col min="10" max="16384" width="9.140625" style="1"/>
  </cols>
  <sheetData>
    <row r="1" spans="1:11" ht="15">
      <c r="A1" s="8" t="s">
        <v>377</v>
      </c>
      <c r="B1"/>
      <c r="C1"/>
      <c r="D1"/>
      <c r="E1"/>
      <c r="F1"/>
      <c r="G1"/>
      <c r="H1"/>
      <c r="K1" s="111" t="s">
        <v>66</v>
      </c>
    </row>
    <row r="2" spans="1:11" ht="13.5" customHeight="1">
      <c r="A2" s="99"/>
      <c r="B2" s="104">
        <v>2015</v>
      </c>
      <c r="C2" s="104">
        <v>2016</v>
      </c>
      <c r="D2" s="104">
        <v>2017</v>
      </c>
      <c r="E2" s="104">
        <v>2018</v>
      </c>
      <c r="F2" s="104">
        <v>2019</v>
      </c>
      <c r="G2" s="104">
        <v>2020</v>
      </c>
      <c r="H2" s="104">
        <v>2021</v>
      </c>
      <c r="I2" s="104">
        <v>2022</v>
      </c>
    </row>
    <row r="3" spans="1:11" ht="13.5" customHeight="1">
      <c r="A3" s="35" t="s">
        <v>378</v>
      </c>
      <c r="B3" s="96"/>
      <c r="C3" s="96"/>
      <c r="D3" s="96"/>
      <c r="E3" s="96"/>
      <c r="F3" s="96"/>
      <c r="G3" s="96"/>
      <c r="H3" s="96"/>
      <c r="I3" s="96"/>
    </row>
    <row r="4" spans="1:11" ht="13.5" customHeight="1">
      <c r="A4" s="35" t="s">
        <v>379</v>
      </c>
      <c r="B4" s="96">
        <v>4.2</v>
      </c>
      <c r="C4" s="96">
        <v>4</v>
      </c>
      <c r="D4" s="96">
        <v>4.3</v>
      </c>
      <c r="E4" s="96">
        <v>3.5</v>
      </c>
      <c r="F4" s="96">
        <v>4.0999999999999996</v>
      </c>
      <c r="G4" s="96">
        <v>3.8</v>
      </c>
      <c r="H4" s="96">
        <v>3.8</v>
      </c>
      <c r="I4" s="96">
        <v>4.5999999999999996</v>
      </c>
    </row>
    <row r="5" spans="1:11" ht="13.5" customHeight="1">
      <c r="A5" s="9" t="s">
        <v>380</v>
      </c>
      <c r="B5" s="12"/>
      <c r="C5" s="12"/>
      <c r="D5" s="12"/>
      <c r="E5" s="12"/>
      <c r="F5" s="12"/>
      <c r="G5" s="12"/>
      <c r="H5" s="12"/>
    </row>
    <row r="6" spans="1:11" ht="13.5" customHeight="1">
      <c r="A6" s="9" t="s">
        <v>381</v>
      </c>
      <c r="B6" s="12"/>
      <c r="C6" s="12"/>
      <c r="D6" s="12"/>
      <c r="E6" s="12"/>
      <c r="F6" s="12"/>
      <c r="G6" s="12"/>
      <c r="H6" s="12"/>
    </row>
    <row r="7" spans="1:11" ht="13.5" customHeight="1">
      <c r="A7" s="9" t="s">
        <v>86</v>
      </c>
      <c r="B7"/>
      <c r="C7"/>
      <c r="D7"/>
      <c r="E7"/>
      <c r="F7"/>
      <c r="G7"/>
      <c r="H7"/>
    </row>
    <row r="9" spans="1:11" ht="13.5" customHeight="1">
      <c r="A9" s="2"/>
    </row>
    <row r="10" spans="1:11" ht="13.5" customHeight="1">
      <c r="A10" s="3"/>
    </row>
    <row r="11" spans="1:11" ht="13.5" customHeight="1">
      <c r="A11" s="3"/>
    </row>
    <row r="13" spans="1:11" ht="13.5" customHeight="1">
      <c r="A13" s="2"/>
    </row>
    <row r="18" spans="1:1" ht="13.5" customHeight="1">
      <c r="A18" s="3"/>
    </row>
    <row r="19" spans="1:1" ht="13.5" customHeight="1">
      <c r="A19" s="3"/>
    </row>
    <row r="20" spans="1:1" ht="13.5" customHeight="1">
      <c r="A20" s="3"/>
    </row>
    <row r="21" spans="1:1" ht="13.5" customHeight="1">
      <c r="A21" s="3"/>
    </row>
    <row r="22" spans="1:1" ht="13.5" customHeight="1">
      <c r="A22" s="3"/>
    </row>
    <row r="23" spans="1:1" ht="13.5" customHeight="1">
      <c r="A23" s="3"/>
    </row>
    <row r="24" spans="1:1" ht="13.5" customHeight="1">
      <c r="A24" s="3"/>
    </row>
  </sheetData>
  <sortState xmlns:xlrd2="http://schemas.microsoft.com/office/spreadsheetml/2017/richdata2" ref="E18:E24">
    <sortCondition ref="E18"/>
  </sortState>
  <hyperlinks>
    <hyperlink ref="K1" location="Contents!A1" display="Contents" xr:uid="{617431F8-55CC-435B-B30A-48FF843374C4}"/>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2902-D35B-40CC-9226-08B56B74F344}">
  <sheetPr codeName="Sheet34"/>
  <dimension ref="A1:K30"/>
  <sheetViews>
    <sheetView zoomScaleNormal="100" workbookViewId="0"/>
  </sheetViews>
  <sheetFormatPr defaultColWidth="9.140625" defaultRowHeight="13.5" customHeight="1"/>
  <cols>
    <col min="1" max="1" width="21.28515625" style="1" customWidth="1"/>
    <col min="2" max="9" width="9.42578125" style="1" customWidth="1"/>
    <col min="10" max="10" width="8.140625" style="1" customWidth="1"/>
    <col min="11" max="16384" width="9.140625" style="1"/>
  </cols>
  <sheetData>
    <row r="1" spans="1:11" ht="15">
      <c r="A1" s="8" t="s">
        <v>338</v>
      </c>
      <c r="B1" s="12"/>
      <c r="C1" s="12"/>
      <c r="D1" s="12"/>
      <c r="E1" s="12"/>
      <c r="F1"/>
      <c r="G1"/>
      <c r="H1"/>
      <c r="I1"/>
      <c r="J1"/>
      <c r="K1" s="111" t="s">
        <v>66</v>
      </c>
    </row>
    <row r="2" spans="1:11" ht="13.5" customHeight="1">
      <c r="A2" s="73"/>
      <c r="B2" s="74" t="s">
        <v>68</v>
      </c>
      <c r="C2" s="74" t="s">
        <v>69</v>
      </c>
      <c r="D2" s="74" t="s">
        <v>70</v>
      </c>
      <c r="E2" s="74" t="s">
        <v>71</v>
      </c>
      <c r="F2" s="74" t="s">
        <v>72</v>
      </c>
      <c r="G2" s="74" t="s">
        <v>60</v>
      </c>
      <c r="H2" s="74" t="s">
        <v>27</v>
      </c>
      <c r="I2" s="74" t="s">
        <v>8</v>
      </c>
    </row>
    <row r="3" spans="1:11" ht="13.5" customHeight="1">
      <c r="A3" s="24" t="s">
        <v>339</v>
      </c>
      <c r="B3" s="76"/>
      <c r="C3" s="76"/>
      <c r="D3" s="76"/>
      <c r="E3" s="76"/>
      <c r="F3" s="76"/>
      <c r="G3" s="76"/>
      <c r="H3" s="76"/>
      <c r="I3" s="76"/>
    </row>
    <row r="4" spans="1:11" ht="13.5" customHeight="1">
      <c r="A4" s="35" t="s">
        <v>340</v>
      </c>
      <c r="B4" s="59">
        <v>2.4</v>
      </c>
      <c r="C4" s="59">
        <v>2.4</v>
      </c>
      <c r="D4" s="59">
        <v>2.4</v>
      </c>
      <c r="E4" s="59">
        <v>2.5</v>
      </c>
      <c r="F4" s="59">
        <v>2.5</v>
      </c>
      <c r="G4" s="59">
        <v>2.4</v>
      </c>
      <c r="H4" s="59">
        <v>2.4</v>
      </c>
      <c r="I4" s="59">
        <v>2.5</v>
      </c>
    </row>
    <row r="5" spans="1:11" ht="13.5" customHeight="1">
      <c r="A5" s="70" t="s">
        <v>341</v>
      </c>
      <c r="B5" s="77">
        <v>2.5</v>
      </c>
      <c r="C5" s="77">
        <v>2.5</v>
      </c>
      <c r="D5" s="77">
        <v>2.5</v>
      </c>
      <c r="E5" s="77">
        <v>2.5</v>
      </c>
      <c r="F5" s="77">
        <v>2.6</v>
      </c>
      <c r="G5" s="77">
        <v>2.5</v>
      </c>
      <c r="H5" s="77">
        <v>2.5</v>
      </c>
      <c r="I5" s="77">
        <v>2.5</v>
      </c>
    </row>
    <row r="6" spans="1:11" ht="13.5" customHeight="1">
      <c r="A6" s="9" t="s">
        <v>342</v>
      </c>
      <c r="B6" s="12"/>
      <c r="C6" s="12"/>
      <c r="D6" s="12"/>
      <c r="E6" s="12"/>
      <c r="F6" s="12"/>
      <c r="G6" s="12"/>
      <c r="H6" s="12"/>
      <c r="I6" s="12"/>
      <c r="J6" s="12"/>
    </row>
    <row r="7" spans="1:11" ht="13.5" customHeight="1">
      <c r="A7" s="9" t="s">
        <v>343</v>
      </c>
      <c r="B7" s="12"/>
      <c r="C7" s="12"/>
      <c r="D7" s="12"/>
      <c r="E7" s="12"/>
      <c r="F7" s="12"/>
      <c r="G7" s="12"/>
      <c r="H7" s="12"/>
      <c r="I7" s="12"/>
      <c r="J7" s="12"/>
    </row>
    <row r="8" spans="1:11" ht="13.5" customHeight="1">
      <c r="A8" s="9" t="s">
        <v>86</v>
      </c>
      <c r="B8"/>
      <c r="C8"/>
      <c r="D8"/>
      <c r="E8"/>
      <c r="F8"/>
      <c r="G8"/>
      <c r="H8"/>
      <c r="I8"/>
      <c r="J8"/>
    </row>
    <row r="9" spans="1:11" ht="13.5" customHeight="1">
      <c r="A9" s="12"/>
      <c r="B9" s="12"/>
      <c r="C9" s="12"/>
      <c r="D9" s="12"/>
      <c r="E9" s="12"/>
      <c r="F9" s="12"/>
      <c r="G9" s="12"/>
      <c r="H9" s="12"/>
      <c r="I9" s="12"/>
      <c r="J9" s="12"/>
    </row>
    <row r="10" spans="1:11" ht="13.5" customHeight="1">
      <c r="A10" s="12"/>
      <c r="B10" s="12"/>
      <c r="C10" s="12"/>
      <c r="D10" s="12"/>
      <c r="E10" s="12"/>
      <c r="F10" s="12"/>
      <c r="G10" s="12"/>
      <c r="H10" s="12"/>
      <c r="I10" s="12"/>
      <c r="J10" s="12"/>
    </row>
    <row r="11" spans="1:11" ht="13.5" customHeight="1">
      <c r="A11" s="12"/>
      <c r="B11" s="12"/>
      <c r="C11" s="12"/>
      <c r="D11" s="12"/>
      <c r="E11" s="12"/>
      <c r="F11" s="12"/>
      <c r="G11" s="12"/>
      <c r="H11" s="12"/>
      <c r="I11" s="12"/>
      <c r="J11" s="12"/>
    </row>
    <row r="12" spans="1:11" ht="13.5" customHeight="1">
      <c r="A12" s="12"/>
      <c r="B12" s="12"/>
      <c r="C12" s="12"/>
      <c r="D12" s="12"/>
      <c r="E12" s="12"/>
      <c r="F12" s="12"/>
      <c r="G12" s="12"/>
      <c r="H12" s="12"/>
      <c r="I12" s="12"/>
      <c r="J12" s="12"/>
    </row>
    <row r="13" spans="1:11" ht="13.5" customHeight="1">
      <c r="A13" s="12"/>
      <c r="B13" s="12"/>
      <c r="C13" s="12"/>
      <c r="D13" s="12"/>
      <c r="E13" s="12"/>
      <c r="F13" s="12"/>
      <c r="G13" s="12"/>
      <c r="H13" s="12"/>
      <c r="I13" s="12"/>
      <c r="J13" s="12"/>
    </row>
    <row r="14" spans="1:11" ht="13.5" customHeight="1">
      <c r="A14" s="12"/>
      <c r="B14" s="12"/>
      <c r="C14" s="12"/>
      <c r="D14" s="12"/>
      <c r="E14" s="12"/>
      <c r="F14" s="12"/>
      <c r="G14" s="12"/>
      <c r="H14" s="12"/>
      <c r="I14" s="12"/>
      <c r="J14" s="12"/>
    </row>
    <row r="15" spans="1:11" ht="13.5" customHeight="1">
      <c r="A15" s="12"/>
      <c r="B15" s="12"/>
      <c r="C15" s="12"/>
      <c r="D15" s="12"/>
      <c r="E15" s="12"/>
      <c r="F15" s="12"/>
      <c r="G15" s="12"/>
      <c r="H15" s="12"/>
      <c r="I15" s="12"/>
      <c r="J15" s="12"/>
    </row>
    <row r="16" spans="1:11" ht="13.5" customHeight="1">
      <c r="A16" s="12"/>
      <c r="B16" s="12"/>
      <c r="C16" s="12"/>
      <c r="D16" s="12"/>
      <c r="E16" s="12"/>
      <c r="F16" s="12"/>
      <c r="G16" s="12"/>
      <c r="H16" s="12"/>
      <c r="I16" s="12"/>
      <c r="J16" s="12"/>
    </row>
    <row r="17" spans="1:10" ht="13.5" customHeight="1">
      <c r="A17" s="12"/>
      <c r="B17" s="12"/>
      <c r="C17" s="12"/>
      <c r="D17" s="12"/>
      <c r="E17" s="12"/>
      <c r="F17" s="12"/>
      <c r="G17" s="12"/>
      <c r="H17" s="12"/>
      <c r="I17" s="12"/>
      <c r="J17" s="12"/>
    </row>
    <row r="19" spans="1:10" ht="13.5" customHeight="1">
      <c r="A19" s="19"/>
      <c r="B19" s="119"/>
    </row>
    <row r="20" spans="1:10" ht="13.5" customHeight="1">
      <c r="A20" s="19"/>
      <c r="B20" s="119"/>
    </row>
    <row r="21" spans="1:10" ht="13.5" customHeight="1">
      <c r="A21" s="19"/>
      <c r="B21" s="119"/>
    </row>
    <row r="22" spans="1:10" ht="13.5" customHeight="1">
      <c r="A22" s="19"/>
      <c r="B22" s="119"/>
    </row>
    <row r="23" spans="1:10" ht="13.5" customHeight="1">
      <c r="A23" s="19"/>
      <c r="B23" s="119"/>
    </row>
    <row r="24" spans="1:10" ht="13.5" customHeight="1">
      <c r="A24" s="19"/>
      <c r="B24" s="119"/>
    </row>
    <row r="25" spans="1:10" ht="13.5" customHeight="1">
      <c r="A25" s="19"/>
      <c r="B25" s="119"/>
    </row>
    <row r="26" spans="1:10" ht="13.5" customHeight="1">
      <c r="A26" s="19"/>
      <c r="B26" s="119"/>
    </row>
    <row r="27" spans="1:10" ht="13.5" customHeight="1">
      <c r="A27" s="19"/>
      <c r="B27" s="119"/>
    </row>
    <row r="28" spans="1:10" ht="13.5" customHeight="1">
      <c r="A28" s="19"/>
      <c r="B28" s="119"/>
    </row>
    <row r="29" spans="1:10" ht="13.5" customHeight="1">
      <c r="A29" s="19"/>
      <c r="B29" s="119"/>
    </row>
    <row r="30" spans="1:10" ht="13.5" customHeight="1">
      <c r="A30" s="19"/>
      <c r="B30" s="119"/>
    </row>
  </sheetData>
  <phoneticPr fontId="69" type="noConversion"/>
  <hyperlinks>
    <hyperlink ref="K1" location="Contents!A1" display="Contents" xr:uid="{C455B38A-8482-49F1-AC93-D0E499805D4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5385-DB9F-48AB-9DA8-FF683F110E9C}">
  <sheetPr codeName="Sheet47"/>
  <dimension ref="A1:K23"/>
  <sheetViews>
    <sheetView zoomScaleNormal="100" workbookViewId="0"/>
  </sheetViews>
  <sheetFormatPr defaultRowHeight="13.5" customHeight="1"/>
  <cols>
    <col min="1" max="1" width="42.85546875" customWidth="1"/>
    <col min="2" max="9" width="9.42578125" customWidth="1"/>
    <col min="10" max="10" width="9.5703125" bestFit="1" customWidth="1"/>
  </cols>
  <sheetData>
    <row r="1" spans="1:11" ht="15">
      <c r="A1" s="8" t="s">
        <v>87</v>
      </c>
      <c r="K1" s="111" t="s">
        <v>66</v>
      </c>
    </row>
    <row r="2" spans="1:11" s="1" customFormat="1" ht="13.5" customHeight="1">
      <c r="A2" s="61"/>
      <c r="B2" s="55" t="s">
        <v>68</v>
      </c>
      <c r="C2" s="55" t="s">
        <v>69</v>
      </c>
      <c r="D2" s="55" t="s">
        <v>70</v>
      </c>
      <c r="E2" s="55" t="s">
        <v>71</v>
      </c>
      <c r="F2" s="55" t="s">
        <v>72</v>
      </c>
      <c r="G2" s="55" t="s">
        <v>60</v>
      </c>
      <c r="H2" s="55" t="s">
        <v>27</v>
      </c>
      <c r="I2" s="55" t="s">
        <v>8</v>
      </c>
    </row>
    <row r="3" spans="1:11" s="1" customFormat="1" ht="13.5" customHeight="1">
      <c r="A3" s="37" t="s">
        <v>73</v>
      </c>
      <c r="B3" s="37"/>
      <c r="C3" s="37"/>
      <c r="D3" s="37"/>
      <c r="E3" s="37"/>
      <c r="F3" s="37"/>
      <c r="G3" s="37"/>
      <c r="H3" s="37"/>
      <c r="I3" s="37"/>
    </row>
    <row r="4" spans="1:11" s="1" customFormat="1" ht="13.5" customHeight="1">
      <c r="A4" s="37" t="s">
        <v>88</v>
      </c>
      <c r="B4" s="62">
        <v>48232.2</v>
      </c>
      <c r="C4" s="62">
        <v>50158.6</v>
      </c>
      <c r="D4" s="62">
        <v>51155.9</v>
      </c>
      <c r="E4" s="62">
        <v>53146.299999999996</v>
      </c>
      <c r="F4" s="62">
        <v>51700.899999999994</v>
      </c>
      <c r="G4" s="62">
        <v>49439.3</v>
      </c>
      <c r="H4" s="62">
        <v>46943.8</v>
      </c>
      <c r="I4" s="62">
        <v>44953.4</v>
      </c>
    </row>
    <row r="5" spans="1:11" s="1" customFormat="1" ht="13.5" customHeight="1">
      <c r="A5" s="37" t="s">
        <v>89</v>
      </c>
      <c r="B5" s="62">
        <v>20998.999999999989</v>
      </c>
      <c r="C5" s="62">
        <v>22011.499999999993</v>
      </c>
      <c r="D5" s="62">
        <v>23914.699999999968</v>
      </c>
      <c r="E5" s="62">
        <v>25158.300000000025</v>
      </c>
      <c r="F5" s="62">
        <v>25055.599999999962</v>
      </c>
      <c r="G5" s="62">
        <v>25216.39999999998</v>
      </c>
      <c r="H5" s="62">
        <v>25683.000000000015</v>
      </c>
      <c r="I5" s="62">
        <v>25840.500000000022</v>
      </c>
    </row>
    <row r="6" spans="1:11" s="1" customFormat="1" ht="13.5" customHeight="1">
      <c r="A6" s="37" t="s">
        <v>437</v>
      </c>
      <c r="B6" s="62">
        <v>21180.3</v>
      </c>
      <c r="C6" s="62">
        <v>22226.9</v>
      </c>
      <c r="D6" s="62">
        <v>22313.5</v>
      </c>
      <c r="E6" s="62">
        <v>23654.9</v>
      </c>
      <c r="F6" s="62">
        <v>23578.399999999998</v>
      </c>
      <c r="G6" s="62">
        <v>22050.2</v>
      </c>
      <c r="H6" s="62">
        <v>21741</v>
      </c>
      <c r="I6" s="62">
        <v>21460.100000000002</v>
      </c>
    </row>
    <row r="7" spans="1:11" s="1" customFormat="1" ht="13.5" customHeight="1">
      <c r="A7" s="37" t="s">
        <v>90</v>
      </c>
      <c r="B7" s="62">
        <v>21299.399999999998</v>
      </c>
      <c r="C7" s="62">
        <v>20841.2</v>
      </c>
      <c r="D7" s="62">
        <v>21182</v>
      </c>
      <c r="E7" s="62">
        <v>22597.200000000001</v>
      </c>
      <c r="F7" s="62">
        <v>21373.7</v>
      </c>
      <c r="G7" s="62">
        <v>19818.3</v>
      </c>
      <c r="H7" s="62">
        <v>20460.599999999999</v>
      </c>
      <c r="I7" s="62">
        <v>20962.099999999999</v>
      </c>
    </row>
    <row r="8" spans="1:11" ht="13.5" customHeight="1">
      <c r="A8" s="37" t="s">
        <v>91</v>
      </c>
      <c r="B8" s="62">
        <v>19437.899999999998</v>
      </c>
      <c r="C8" s="62">
        <v>20318</v>
      </c>
      <c r="D8" s="62">
        <v>19903.199999999997</v>
      </c>
      <c r="E8" s="62">
        <v>21347.100000000002</v>
      </c>
      <c r="F8" s="62">
        <v>20253.5</v>
      </c>
      <c r="G8" s="62">
        <v>21672.3</v>
      </c>
      <c r="H8" s="62">
        <v>20391.5</v>
      </c>
      <c r="I8" s="62">
        <v>18174.2</v>
      </c>
    </row>
    <row r="9" spans="1:11" ht="13.5" customHeight="1">
      <c r="A9" s="37" t="s">
        <v>92</v>
      </c>
      <c r="B9" s="62">
        <v>5385.5</v>
      </c>
      <c r="C9" s="62">
        <v>5329</v>
      </c>
      <c r="D9" s="62">
        <v>5138.2000000000007</v>
      </c>
      <c r="E9" s="62">
        <v>5408.2999999999993</v>
      </c>
      <c r="F9" s="62">
        <v>5986.5</v>
      </c>
      <c r="G9" s="62">
        <v>5750.0999999999995</v>
      </c>
      <c r="H9" s="62">
        <v>5820.2999999999993</v>
      </c>
      <c r="I9" s="62">
        <v>5755.8</v>
      </c>
    </row>
    <row r="10" spans="1:11" ht="13.5" customHeight="1">
      <c r="A10" s="37" t="s">
        <v>93</v>
      </c>
      <c r="B10" s="62">
        <v>3063</v>
      </c>
      <c r="C10" s="62">
        <v>3106.7</v>
      </c>
      <c r="D10" s="62">
        <v>2952.3</v>
      </c>
      <c r="E10" s="62">
        <v>3082.8</v>
      </c>
      <c r="F10" s="62">
        <v>3131.1</v>
      </c>
      <c r="G10" s="62">
        <v>3332.8</v>
      </c>
      <c r="H10" s="62">
        <v>3052.7000000000003</v>
      </c>
      <c r="I10" s="62">
        <v>2876.3</v>
      </c>
    </row>
    <row r="11" spans="1:11" ht="13.5" customHeight="1">
      <c r="A11" s="37" t="s">
        <v>94</v>
      </c>
      <c r="B11" s="62">
        <v>30101.9</v>
      </c>
      <c r="C11" s="62">
        <v>12107</v>
      </c>
      <c r="D11" s="62">
        <v>21796.9</v>
      </c>
      <c r="E11" s="62">
        <v>11279.1</v>
      </c>
      <c r="F11" s="62">
        <v>5972.1</v>
      </c>
      <c r="G11" s="62">
        <v>3853.8</v>
      </c>
      <c r="H11" s="62">
        <v>-810.1</v>
      </c>
      <c r="I11" s="62">
        <v>-15925.599999999999</v>
      </c>
    </row>
    <row r="12" spans="1:11" ht="13.5" customHeight="1">
      <c r="A12" s="37" t="s">
        <v>95</v>
      </c>
      <c r="B12" s="62">
        <v>169699.19999999998</v>
      </c>
      <c r="C12" s="62">
        <v>156098.9</v>
      </c>
      <c r="D12" s="62">
        <v>168356.69999999998</v>
      </c>
      <c r="E12" s="62">
        <v>165674</v>
      </c>
      <c r="F12" s="62">
        <v>157051.79999999999</v>
      </c>
      <c r="G12" s="62">
        <v>151133.19999999998</v>
      </c>
      <c r="H12" s="62">
        <v>143282.80000000002</v>
      </c>
      <c r="I12" s="62">
        <v>124096.8</v>
      </c>
    </row>
    <row r="13" spans="1:11" ht="13.5" customHeight="1">
      <c r="A13" s="9" t="s">
        <v>436</v>
      </c>
    </row>
    <row r="14" spans="1:11" ht="13.5" customHeight="1">
      <c r="A14" s="9" t="s">
        <v>438</v>
      </c>
    </row>
    <row r="15" spans="1:11" ht="13.5" customHeight="1">
      <c r="A15" s="9" t="s">
        <v>84</v>
      </c>
    </row>
    <row r="16" spans="1:11" ht="13.5" customHeight="1">
      <c r="A16" s="9" t="s">
        <v>86</v>
      </c>
    </row>
    <row r="23" spans="1:1" ht="13.5" customHeight="1">
      <c r="A23" s="177"/>
    </row>
  </sheetData>
  <hyperlinks>
    <hyperlink ref="K1" location="Contents!A1" display="Contents" xr:uid="{D9559C4F-1E12-45E4-8E35-83E9487100ED}"/>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EB3E-8D8E-4513-92DF-2D6881C82622}">
  <sheetPr codeName="Sheet35"/>
  <dimension ref="A1:K20"/>
  <sheetViews>
    <sheetView zoomScaleNormal="100" workbookViewId="0"/>
  </sheetViews>
  <sheetFormatPr defaultColWidth="9.140625" defaultRowHeight="13.5" customHeight="1"/>
  <cols>
    <col min="1" max="1" width="32.140625" style="1" customWidth="1"/>
    <col min="2" max="9" width="9.42578125" style="1" customWidth="1"/>
    <col min="10" max="16384" width="9.140625" style="1"/>
  </cols>
  <sheetData>
    <row r="1" spans="1:11" ht="15">
      <c r="A1" s="8" t="s">
        <v>344</v>
      </c>
      <c r="B1" s="12"/>
      <c r="C1" s="12"/>
      <c r="D1" s="12"/>
      <c r="E1"/>
      <c r="F1"/>
      <c r="G1"/>
      <c r="H1"/>
      <c r="I1"/>
      <c r="K1" s="111" t="s">
        <v>66</v>
      </c>
    </row>
    <row r="2" spans="1:11" ht="13.5" customHeight="1">
      <c r="A2" s="73"/>
      <c r="B2" s="74" t="s">
        <v>69</v>
      </c>
      <c r="C2" s="74" t="s">
        <v>70</v>
      </c>
      <c r="D2" s="74" t="s">
        <v>71</v>
      </c>
      <c r="E2" s="74" t="s">
        <v>72</v>
      </c>
      <c r="F2" s="74" t="s">
        <v>60</v>
      </c>
      <c r="G2" s="74" t="s">
        <v>27</v>
      </c>
      <c r="H2" s="74" t="s">
        <v>8</v>
      </c>
      <c r="I2" s="74" t="s">
        <v>16</v>
      </c>
    </row>
    <row r="3" spans="1:11" ht="13.5" customHeight="1">
      <c r="A3" s="37" t="s">
        <v>273</v>
      </c>
      <c r="B3" s="40"/>
      <c r="C3" s="40"/>
      <c r="D3" s="40"/>
      <c r="E3" s="40"/>
      <c r="F3" s="40"/>
      <c r="G3" s="40"/>
      <c r="H3" s="40"/>
      <c r="I3" s="40"/>
    </row>
    <row r="4" spans="1:11" ht="13.5" customHeight="1">
      <c r="A4" s="37" t="s">
        <v>345</v>
      </c>
      <c r="B4" s="40">
        <v>1439143</v>
      </c>
      <c r="C4" s="40">
        <v>1457083</v>
      </c>
      <c r="D4" s="40">
        <v>1512118</v>
      </c>
      <c r="E4" s="40">
        <v>1561825</v>
      </c>
      <c r="F4" s="40">
        <v>1606395</v>
      </c>
      <c r="G4" s="40">
        <v>1887381</v>
      </c>
      <c r="H4" s="40">
        <v>1867860</v>
      </c>
      <c r="I4" s="40">
        <v>1735935</v>
      </c>
    </row>
    <row r="5" spans="1:11" ht="13.5" customHeight="1">
      <c r="A5" s="70" t="s">
        <v>346</v>
      </c>
      <c r="B5" s="77">
        <v>297.02742039878211</v>
      </c>
      <c r="C5" s="77">
        <v>295.77154015727575</v>
      </c>
      <c r="D5" s="77">
        <v>302.02353961942015</v>
      </c>
      <c r="E5" s="77">
        <v>306.91136911760168</v>
      </c>
      <c r="F5" s="77">
        <v>310.97858085768331</v>
      </c>
      <c r="G5" s="77">
        <v>361.85742052918295</v>
      </c>
      <c r="H5" s="77">
        <v>351.03941201377728</v>
      </c>
      <c r="I5" s="77">
        <v>317.85723244748067</v>
      </c>
    </row>
    <row r="6" spans="1:11" ht="13.5" customHeight="1">
      <c r="A6" s="9" t="s">
        <v>347</v>
      </c>
      <c r="B6" s="12"/>
      <c r="C6" s="12"/>
      <c r="D6" s="12"/>
      <c r="E6" s="12"/>
      <c r="F6" s="12"/>
      <c r="G6" s="12"/>
      <c r="H6"/>
      <c r="I6"/>
    </row>
    <row r="7" spans="1:11" ht="13.5" customHeight="1">
      <c r="A7" s="9" t="s">
        <v>348</v>
      </c>
      <c r="B7" s="12"/>
      <c r="C7" s="12"/>
      <c r="D7" s="12"/>
      <c r="E7" s="12"/>
      <c r="F7" s="12"/>
      <c r="G7" s="12"/>
      <c r="H7"/>
      <c r="I7"/>
    </row>
    <row r="8" spans="1:11" ht="13.5" customHeight="1">
      <c r="A8" s="9" t="s">
        <v>349</v>
      </c>
      <c r="B8" s="12"/>
      <c r="C8" s="12"/>
      <c r="D8" s="12"/>
      <c r="E8" s="12"/>
      <c r="F8" s="12"/>
      <c r="G8" s="12"/>
      <c r="H8"/>
      <c r="I8"/>
    </row>
    <row r="9" spans="1:11" ht="13.5" customHeight="1">
      <c r="A9" s="9" t="s">
        <v>350</v>
      </c>
      <c r="B9" s="12"/>
      <c r="C9" s="12"/>
      <c r="D9" s="12"/>
      <c r="E9" s="12"/>
      <c r="F9" s="12"/>
      <c r="G9" s="12"/>
      <c r="H9" s="12"/>
      <c r="I9" s="12"/>
    </row>
    <row r="10" spans="1:11" ht="13.5" customHeight="1">
      <c r="A10" s="9" t="s">
        <v>85</v>
      </c>
      <c r="B10" s="12"/>
      <c r="C10" s="12"/>
      <c r="D10" s="12"/>
      <c r="E10" s="12"/>
      <c r="F10" s="12"/>
      <c r="G10" s="12"/>
      <c r="H10" s="12"/>
      <c r="I10" s="12"/>
    </row>
    <row r="11" spans="1:11" ht="13.5" customHeight="1">
      <c r="A11" s="9" t="s">
        <v>86</v>
      </c>
      <c r="B11"/>
      <c r="C11"/>
      <c r="D11"/>
      <c r="E11"/>
      <c r="F11"/>
      <c r="G11"/>
      <c r="H11"/>
      <c r="I11"/>
    </row>
    <row r="12" spans="1:11" ht="13.5" customHeight="1">
      <c r="A12" s="12"/>
      <c r="B12" s="12"/>
      <c r="C12" s="12"/>
      <c r="D12" s="12"/>
      <c r="E12" s="12"/>
      <c r="F12" s="12"/>
      <c r="G12" s="12"/>
      <c r="H12" s="12"/>
      <c r="I12" s="12"/>
    </row>
    <row r="13" spans="1:11" ht="13.5" customHeight="1">
      <c r="A13" s="12"/>
    </row>
    <row r="20" spans="2:9" ht="13.5" customHeight="1">
      <c r="B20" s="102"/>
      <c r="C20" s="102"/>
      <c r="D20" s="102"/>
      <c r="E20" s="102"/>
      <c r="F20" s="102"/>
      <c r="G20" s="102"/>
      <c r="H20" s="102"/>
      <c r="I20" s="102"/>
    </row>
  </sheetData>
  <phoneticPr fontId="69" type="noConversion"/>
  <hyperlinks>
    <hyperlink ref="K1" location="Contents!A1" display="Contents" xr:uid="{4AFF80F1-ABE2-4474-A407-62DDF1976E78}"/>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E413-C0EE-48E2-A4A1-079341D3211C}">
  <sheetPr codeName="Sheet36"/>
  <dimension ref="A1:R38"/>
  <sheetViews>
    <sheetView zoomScaleNormal="100" workbookViewId="0"/>
  </sheetViews>
  <sheetFormatPr defaultColWidth="9.140625" defaultRowHeight="13.5" customHeight="1"/>
  <cols>
    <col min="1" max="1" width="26.140625" style="1" customWidth="1"/>
    <col min="2" max="9" width="10" style="1" bestFit="1" customWidth="1"/>
    <col min="10" max="16384" width="9.140625" style="1"/>
  </cols>
  <sheetData>
    <row r="1" spans="1:17" ht="15">
      <c r="A1" s="8" t="s">
        <v>351</v>
      </c>
      <c r="B1" s="12"/>
      <c r="C1" s="12"/>
      <c r="D1" s="12"/>
      <c r="E1" s="12"/>
      <c r="F1"/>
      <c r="G1"/>
      <c r="H1"/>
      <c r="I1"/>
      <c r="K1" s="111" t="s">
        <v>66</v>
      </c>
    </row>
    <row r="2" spans="1:17" ht="13.5" customHeight="1">
      <c r="A2" s="73"/>
      <c r="B2" s="74" t="s">
        <v>69</v>
      </c>
      <c r="C2" s="74" t="s">
        <v>70</v>
      </c>
      <c r="D2" s="74" t="s">
        <v>71</v>
      </c>
      <c r="E2" s="74" t="s">
        <v>72</v>
      </c>
      <c r="F2" s="74" t="s">
        <v>60</v>
      </c>
      <c r="G2" s="74" t="s">
        <v>27</v>
      </c>
      <c r="H2" s="74" t="s">
        <v>8</v>
      </c>
      <c r="I2" s="74" t="s">
        <v>16</v>
      </c>
    </row>
    <row r="3" spans="1:17" ht="13.5" customHeight="1">
      <c r="A3" s="37" t="s">
        <v>352</v>
      </c>
      <c r="B3" s="40"/>
      <c r="C3" s="40"/>
      <c r="D3" s="40"/>
      <c r="E3" s="40"/>
      <c r="F3" s="40"/>
      <c r="G3" s="40"/>
      <c r="H3" s="40"/>
      <c r="I3" s="40"/>
    </row>
    <row r="4" spans="1:17" ht="13.5" customHeight="1">
      <c r="A4" s="44" t="s">
        <v>353</v>
      </c>
      <c r="B4" s="40"/>
      <c r="C4" s="40"/>
      <c r="D4" s="40"/>
      <c r="E4" s="40"/>
      <c r="F4" s="40"/>
      <c r="G4" s="40"/>
      <c r="H4" s="40"/>
      <c r="I4" s="40"/>
    </row>
    <row r="5" spans="1:17" ht="13.5" customHeight="1">
      <c r="A5" s="132" t="s">
        <v>354</v>
      </c>
      <c r="B5" s="40">
        <v>683937</v>
      </c>
      <c r="C5" s="40">
        <v>761481</v>
      </c>
      <c r="D5" s="40">
        <v>826257</v>
      </c>
      <c r="E5" s="40">
        <v>895582</v>
      </c>
      <c r="F5" s="40">
        <v>927405</v>
      </c>
      <c r="G5" s="40">
        <v>990622</v>
      </c>
      <c r="H5" s="40">
        <v>974685</v>
      </c>
      <c r="I5" s="40">
        <v>1001539</v>
      </c>
    </row>
    <row r="6" spans="1:17" ht="13.5" customHeight="1">
      <c r="A6" s="133" t="s">
        <v>355</v>
      </c>
      <c r="B6" s="76">
        <v>655210</v>
      </c>
      <c r="C6" s="76">
        <v>672656</v>
      </c>
      <c r="D6" s="76">
        <v>693966</v>
      </c>
      <c r="E6" s="76">
        <v>711311</v>
      </c>
      <c r="F6" s="76">
        <v>697728</v>
      </c>
      <c r="G6" s="76">
        <v>780408</v>
      </c>
      <c r="H6" s="76">
        <v>774151</v>
      </c>
      <c r="I6" s="76">
        <v>797258</v>
      </c>
    </row>
    <row r="7" spans="1:17" s="124" customFormat="1" ht="13.5" customHeight="1">
      <c r="A7" s="136" t="s">
        <v>356</v>
      </c>
      <c r="B7" s="97">
        <v>1339147</v>
      </c>
      <c r="C7" s="97">
        <v>1434137</v>
      </c>
      <c r="D7" s="97">
        <v>1520223</v>
      </c>
      <c r="E7" s="97">
        <v>1606893</v>
      </c>
      <c r="F7" s="97">
        <v>1625133</v>
      </c>
      <c r="G7" s="97">
        <v>1771030</v>
      </c>
      <c r="H7" s="97">
        <v>1748836</v>
      </c>
      <c r="I7" s="97">
        <v>1798797</v>
      </c>
      <c r="P7" s="49"/>
      <c r="Q7" s="129"/>
    </row>
    <row r="8" spans="1:17" ht="13.5" customHeight="1">
      <c r="A8" s="121" t="s">
        <v>357</v>
      </c>
      <c r="B8" s="76"/>
      <c r="C8" s="76"/>
      <c r="D8" s="76"/>
      <c r="E8" s="76"/>
      <c r="F8" s="76"/>
      <c r="G8" s="76"/>
      <c r="H8" s="76"/>
      <c r="I8" s="76"/>
      <c r="P8" s="49"/>
      <c r="Q8" s="129"/>
    </row>
    <row r="9" spans="1:17" ht="13.5" customHeight="1">
      <c r="A9" s="137" t="s">
        <v>354</v>
      </c>
      <c r="B9" s="174">
        <v>534444</v>
      </c>
      <c r="C9" s="174">
        <v>553668</v>
      </c>
      <c r="D9" s="174">
        <v>581654</v>
      </c>
      <c r="E9" s="174">
        <v>590750</v>
      </c>
      <c r="F9" s="174">
        <v>586428</v>
      </c>
      <c r="G9" s="174">
        <v>611921</v>
      </c>
      <c r="H9" s="174">
        <v>639931</v>
      </c>
      <c r="I9" s="174">
        <v>634272</v>
      </c>
      <c r="P9" s="49"/>
      <c r="Q9" s="129"/>
    </row>
    <row r="10" spans="1:17" ht="13.5" customHeight="1">
      <c r="A10" s="132" t="s">
        <v>355</v>
      </c>
      <c r="B10" s="40">
        <v>297256</v>
      </c>
      <c r="C10" s="40">
        <v>298633</v>
      </c>
      <c r="D10" s="40">
        <v>299859</v>
      </c>
      <c r="E10" s="40">
        <v>300083</v>
      </c>
      <c r="F10" s="40">
        <v>285275</v>
      </c>
      <c r="G10" s="40">
        <v>307993</v>
      </c>
      <c r="H10" s="40">
        <v>300198</v>
      </c>
      <c r="I10" s="40">
        <v>300824</v>
      </c>
      <c r="L10" s="129"/>
      <c r="P10" s="49"/>
      <c r="Q10" s="129"/>
    </row>
    <row r="11" spans="1:17" s="124" customFormat="1" ht="13.5" customHeight="1">
      <c r="A11" s="134" t="s">
        <v>356</v>
      </c>
      <c r="B11" s="175">
        <v>831700</v>
      </c>
      <c r="C11" s="175">
        <v>852301</v>
      </c>
      <c r="D11" s="175">
        <v>881513</v>
      </c>
      <c r="E11" s="175">
        <v>890833</v>
      </c>
      <c r="F11" s="175">
        <v>871703</v>
      </c>
      <c r="G11" s="175">
        <v>919914</v>
      </c>
      <c r="H11" s="175">
        <v>940129</v>
      </c>
      <c r="I11" s="175">
        <v>935096</v>
      </c>
      <c r="L11" s="131"/>
      <c r="P11" s="49"/>
      <c r="Q11" s="129"/>
    </row>
    <row r="12" spans="1:17" s="124" customFormat="1" ht="13.5" customHeight="1">
      <c r="A12" s="35" t="s">
        <v>439</v>
      </c>
      <c r="B12" s="97"/>
      <c r="C12" s="97"/>
      <c r="D12" s="97"/>
      <c r="E12" s="97"/>
      <c r="F12" s="97"/>
      <c r="G12" s="97"/>
      <c r="H12" s="97"/>
      <c r="I12" s="97"/>
      <c r="L12" s="131"/>
      <c r="P12" s="49"/>
      <c r="Q12" s="129"/>
    </row>
    <row r="13" spans="1:17" ht="13.5" customHeight="1">
      <c r="A13" s="121" t="s">
        <v>353</v>
      </c>
      <c r="B13" s="76"/>
      <c r="C13" s="76"/>
      <c r="D13" s="76"/>
      <c r="E13" s="76"/>
      <c r="F13" s="76"/>
      <c r="G13" s="76"/>
      <c r="I13" s="76"/>
      <c r="P13" s="49"/>
      <c r="Q13" s="129"/>
    </row>
    <row r="14" spans="1:17" ht="13.5" customHeight="1">
      <c r="A14" s="132" t="s">
        <v>354</v>
      </c>
      <c r="B14" s="59">
        <v>141.1590389733903</v>
      </c>
      <c r="C14" s="59">
        <v>154.57211989330906</v>
      </c>
      <c r="D14" s="59">
        <v>165.03279755635685</v>
      </c>
      <c r="E14" s="59">
        <v>175.98917790218491</v>
      </c>
      <c r="F14" s="59">
        <v>179.5343553611159</v>
      </c>
      <c r="G14" s="59">
        <v>189.9266346537664</v>
      </c>
      <c r="H14" s="59">
        <v>183.17906550739804</v>
      </c>
      <c r="I14" s="59">
        <v>183.38613757324859</v>
      </c>
      <c r="P14" s="49"/>
      <c r="Q14" s="129"/>
    </row>
    <row r="15" spans="1:17" ht="13.5" customHeight="1">
      <c r="A15" s="133" t="s">
        <v>355</v>
      </c>
      <c r="B15" s="80">
        <v>135.23001961548368</v>
      </c>
      <c r="C15" s="80">
        <v>136.54163909402035</v>
      </c>
      <c r="D15" s="80">
        <v>138.60959772685104</v>
      </c>
      <c r="E15" s="80">
        <v>139.77842132019296</v>
      </c>
      <c r="F15" s="80">
        <v>135.07167493964414</v>
      </c>
      <c r="G15" s="80">
        <v>149.62343365771864</v>
      </c>
      <c r="H15" s="80">
        <v>145.49137079324879</v>
      </c>
      <c r="I15" s="80">
        <v>145.98139989493473</v>
      </c>
      <c r="P15"/>
      <c r="Q15"/>
    </row>
    <row r="16" spans="1:17" s="124" customFormat="1" ht="13.5" customHeight="1">
      <c r="A16" s="136" t="s">
        <v>356</v>
      </c>
      <c r="B16" s="60">
        <v>276.38905858887398</v>
      </c>
      <c r="C16" s="60">
        <v>291.11375898732945</v>
      </c>
      <c r="D16" s="60">
        <v>303.64239528320786</v>
      </c>
      <c r="E16" s="60">
        <v>315.7675992223779</v>
      </c>
      <c r="F16" s="60">
        <v>314.60603030076004</v>
      </c>
      <c r="G16" s="60">
        <v>339.55006831148506</v>
      </c>
      <c r="H16" s="60">
        <v>328.67043630064677</v>
      </c>
      <c r="I16" s="60">
        <v>329.36753746818329</v>
      </c>
      <c r="P16" s="20"/>
      <c r="Q16" s="20"/>
    </row>
    <row r="17" spans="1:18" ht="13.5" customHeight="1">
      <c r="A17" s="121" t="s">
        <v>357</v>
      </c>
      <c r="B17" s="80"/>
      <c r="C17" s="80"/>
      <c r="D17" s="80"/>
      <c r="E17" s="80"/>
      <c r="F17" s="80"/>
      <c r="G17" s="80"/>
      <c r="I17" s="80"/>
      <c r="P17"/>
      <c r="Q17"/>
    </row>
    <row r="18" spans="1:18" ht="13.5" customHeight="1">
      <c r="A18" s="132" t="s">
        <v>354</v>
      </c>
      <c r="B18" s="59">
        <v>110.3048985872889</v>
      </c>
      <c r="C18" s="59">
        <v>112.38840690324335</v>
      </c>
      <c r="D18" s="59">
        <v>116.1769120622823</v>
      </c>
      <c r="E18" s="59">
        <v>116.08720010642882</v>
      </c>
      <c r="F18" s="59">
        <v>113.52534539463177</v>
      </c>
      <c r="G18" s="59">
        <v>117.3203262232894</v>
      </c>
      <c r="H18" s="59">
        <v>120.26650925090129</v>
      </c>
      <c r="I18" s="59">
        <v>116.13795593667301</v>
      </c>
      <c r="P18"/>
      <c r="Q18"/>
    </row>
    <row r="19" spans="1:18" ht="13.5" customHeight="1">
      <c r="A19" s="132" t="s">
        <v>355</v>
      </c>
      <c r="B19" s="59">
        <v>61.351222830573739</v>
      </c>
      <c r="C19" s="59">
        <v>60.619156459712812</v>
      </c>
      <c r="D19" s="59">
        <v>59.892466438954962</v>
      </c>
      <c r="E19" s="59">
        <v>58.968760507046092</v>
      </c>
      <c r="F19" s="59">
        <v>55.225778624918277</v>
      </c>
      <c r="G19" s="59">
        <v>59.049843418496138</v>
      </c>
      <c r="H19" s="59">
        <v>56.418216251599105</v>
      </c>
      <c r="I19" s="59">
        <v>55.082179974354403</v>
      </c>
      <c r="P19"/>
      <c r="Q19"/>
    </row>
    <row r="20" spans="1:18" ht="13.5" customHeight="1">
      <c r="A20" s="134" t="s">
        <v>356</v>
      </c>
      <c r="B20" s="135">
        <v>171.65612141786264</v>
      </c>
      <c r="C20" s="135">
        <v>173.00756336295618</v>
      </c>
      <c r="D20" s="135">
        <v>176.06937850123728</v>
      </c>
      <c r="E20" s="135">
        <v>175.05596061347492</v>
      </c>
      <c r="F20" s="135">
        <v>168.75112401955005</v>
      </c>
      <c r="G20" s="135">
        <v>176.37016964178554</v>
      </c>
      <c r="H20" s="135">
        <v>176.68472550250041</v>
      </c>
      <c r="I20" s="135">
        <v>171.22013591102743</v>
      </c>
      <c r="P20"/>
      <c r="Q20"/>
    </row>
    <row r="21" spans="1:18" ht="13.5" customHeight="1">
      <c r="A21" s="9" t="s">
        <v>358</v>
      </c>
      <c r="B21" s="12"/>
      <c r="C21" s="12"/>
      <c r="D21" s="12"/>
      <c r="E21" s="12"/>
      <c r="F21" s="12"/>
      <c r="G21" s="12"/>
      <c r="H21" s="12"/>
      <c r="K21"/>
      <c r="L21"/>
      <c r="M21"/>
      <c r="N21"/>
      <c r="O21"/>
      <c r="P21"/>
      <c r="Q21"/>
      <c r="R21"/>
    </row>
    <row r="22" spans="1:18" ht="13.5" customHeight="1">
      <c r="A22" s="9" t="s">
        <v>348</v>
      </c>
      <c r="B22" s="12"/>
      <c r="C22" s="12"/>
      <c r="D22" s="12"/>
      <c r="E22" s="12"/>
      <c r="F22" s="12"/>
      <c r="G22" s="12"/>
      <c r="H22" s="12"/>
      <c r="K22"/>
      <c r="L22"/>
      <c r="M22"/>
      <c r="N22"/>
      <c r="O22"/>
      <c r="P22"/>
      <c r="Q22"/>
      <c r="R22"/>
    </row>
    <row r="23" spans="1:18" ht="13.5" customHeight="1">
      <c r="A23" s="9" t="s">
        <v>359</v>
      </c>
      <c r="B23" s="119"/>
      <c r="K23"/>
      <c r="L23"/>
      <c r="M23"/>
      <c r="N23"/>
      <c r="O23"/>
      <c r="P23"/>
      <c r="Q23"/>
      <c r="R23"/>
    </row>
    <row r="24" spans="1:18" ht="13.5" customHeight="1">
      <c r="A24" s="9" t="s">
        <v>86</v>
      </c>
      <c r="B24"/>
      <c r="C24"/>
      <c r="D24"/>
      <c r="E24"/>
      <c r="F24"/>
      <c r="G24"/>
      <c r="H24"/>
      <c r="K24"/>
      <c r="L24"/>
      <c r="M24"/>
      <c r="N24"/>
      <c r="O24"/>
      <c r="P24"/>
      <c r="Q24"/>
      <c r="R24"/>
    </row>
    <row r="25" spans="1:18" ht="13.5" customHeight="1">
      <c r="A25" s="19"/>
      <c r="B25" s="119"/>
      <c r="K25"/>
      <c r="L25"/>
      <c r="M25"/>
      <c r="N25"/>
      <c r="O25"/>
      <c r="P25"/>
      <c r="Q25"/>
      <c r="R25"/>
    </row>
    <row r="38" spans="2:9" ht="13.5" customHeight="1">
      <c r="B38" s="173"/>
      <c r="C38" s="173"/>
      <c r="D38" s="173"/>
      <c r="E38" s="173"/>
      <c r="F38" s="173"/>
      <c r="G38" s="173"/>
      <c r="H38" s="173"/>
      <c r="I38" s="173"/>
    </row>
  </sheetData>
  <phoneticPr fontId="69" type="noConversion"/>
  <hyperlinks>
    <hyperlink ref="K1" location="Contents!A1" display="Contents" xr:uid="{2D36AFC5-DE57-43A3-BC20-681C8AB1D39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B67E1-0975-43E5-AC04-EC42DAB1DDBB}">
  <sheetPr codeName="Sheet17"/>
  <dimension ref="A1:J18"/>
  <sheetViews>
    <sheetView zoomScaleNormal="100" workbookViewId="0"/>
  </sheetViews>
  <sheetFormatPr defaultColWidth="9.140625" defaultRowHeight="13.5" customHeight="1"/>
  <cols>
    <col min="1" max="1" width="23.7109375" style="1" customWidth="1"/>
    <col min="2" max="7" width="9.42578125" style="1" customWidth="1"/>
    <col min="8" max="16384" width="9.140625" style="1"/>
  </cols>
  <sheetData>
    <row r="1" spans="1:10" ht="15">
      <c r="A1" s="8" t="s">
        <v>360</v>
      </c>
      <c r="B1" s="12"/>
      <c r="C1"/>
      <c r="D1"/>
      <c r="E1"/>
      <c r="J1" s="111" t="s">
        <v>66</v>
      </c>
    </row>
    <row r="2" spans="1:10" ht="13.5" customHeight="1">
      <c r="A2" s="104" t="s">
        <v>242</v>
      </c>
      <c r="B2" s="100" t="s">
        <v>69</v>
      </c>
      <c r="C2" s="100" t="s">
        <v>70</v>
      </c>
      <c r="D2" s="100" t="s">
        <v>71</v>
      </c>
      <c r="E2" s="100" t="s">
        <v>72</v>
      </c>
      <c r="F2" s="100" t="s">
        <v>60</v>
      </c>
      <c r="G2" s="100" t="s">
        <v>27</v>
      </c>
      <c r="H2" s="100" t="s">
        <v>8</v>
      </c>
    </row>
    <row r="3" spans="1:10" ht="13.5" customHeight="1">
      <c r="A3" s="37" t="s">
        <v>361</v>
      </c>
      <c r="B3" s="45" t="s">
        <v>242</v>
      </c>
      <c r="C3" s="45" t="s">
        <v>242</v>
      </c>
      <c r="D3" s="45" t="s">
        <v>242</v>
      </c>
      <c r="E3" s="45" t="s">
        <v>242</v>
      </c>
      <c r="F3" s="45"/>
      <c r="G3" s="45"/>
      <c r="H3" s="45" t="s">
        <v>242</v>
      </c>
    </row>
    <row r="4" spans="1:10" ht="13.5" customHeight="1">
      <c r="A4" s="70" t="s">
        <v>362</v>
      </c>
      <c r="B4" s="90">
        <v>2</v>
      </c>
      <c r="C4" s="90">
        <v>2</v>
      </c>
      <c r="D4" s="90">
        <v>2.1</v>
      </c>
      <c r="E4" s="90">
        <v>2.2000000000000002</v>
      </c>
      <c r="F4" s="90">
        <v>2.2000000000000002</v>
      </c>
      <c r="G4" s="90">
        <v>2.2999999999999998</v>
      </c>
      <c r="H4" s="90">
        <v>2.2999999999999998</v>
      </c>
    </row>
    <row r="5" spans="1:10" ht="13.5" customHeight="1">
      <c r="A5" s="70" t="s">
        <v>363</v>
      </c>
      <c r="B5" s="90">
        <v>6.2</v>
      </c>
      <c r="C5" s="90">
        <v>6.4</v>
      </c>
      <c r="D5" s="90">
        <v>6.7</v>
      </c>
      <c r="E5" s="90">
        <v>6.8</v>
      </c>
      <c r="F5" s="90">
        <v>6.9</v>
      </c>
      <c r="G5" s="90">
        <v>7.1</v>
      </c>
      <c r="H5" s="90">
        <v>7.5</v>
      </c>
    </row>
    <row r="6" spans="1:10" ht="13.5" customHeight="1">
      <c r="A6" s="70" t="s">
        <v>364</v>
      </c>
      <c r="B6" s="90">
        <v>1.9</v>
      </c>
      <c r="C6" s="90">
        <v>2</v>
      </c>
      <c r="D6" s="90">
        <v>2</v>
      </c>
      <c r="E6" s="90">
        <v>2.1</v>
      </c>
      <c r="F6" s="90">
        <v>2.1</v>
      </c>
      <c r="G6" s="90">
        <v>2.2000000000000002</v>
      </c>
      <c r="H6" s="90">
        <v>2.4</v>
      </c>
    </row>
    <row r="7" spans="1:10" ht="13.5" customHeight="1">
      <c r="A7" s="70" t="s">
        <v>126</v>
      </c>
      <c r="B7" s="90">
        <v>10.1</v>
      </c>
      <c r="C7" s="90">
        <v>10.4</v>
      </c>
      <c r="D7" s="90">
        <v>10.7</v>
      </c>
      <c r="E7" s="90">
        <v>11.1</v>
      </c>
      <c r="F7" s="90">
        <v>11.200000000000001</v>
      </c>
      <c r="G7" s="90">
        <v>11.599999999999998</v>
      </c>
      <c r="H7" s="90">
        <v>12.2</v>
      </c>
    </row>
    <row r="8" spans="1:10" ht="13.5" customHeight="1">
      <c r="A8" s="9" t="s">
        <v>365</v>
      </c>
      <c r="B8"/>
      <c r="C8"/>
      <c r="D8"/>
      <c r="E8"/>
    </row>
    <row r="9" spans="1:10" ht="13.5" customHeight="1">
      <c r="A9" s="9" t="s">
        <v>366</v>
      </c>
      <c r="B9"/>
      <c r="C9"/>
      <c r="D9"/>
      <c r="E9"/>
    </row>
    <row r="10" spans="1:10" ht="13.5" customHeight="1">
      <c r="A10" s="9" t="s">
        <v>367</v>
      </c>
      <c r="B10"/>
      <c r="C10"/>
      <c r="D10"/>
      <c r="E10"/>
    </row>
    <row r="11" spans="1:10" ht="13.5" customHeight="1">
      <c r="A11" s="9" t="s">
        <v>86</v>
      </c>
      <c r="B11"/>
      <c r="C11"/>
      <c r="D11"/>
      <c r="E11"/>
    </row>
    <row r="12" spans="1:10" ht="13.5" customHeight="1">
      <c r="A12" s="12"/>
      <c r="B12" s="12"/>
      <c r="C12" s="12"/>
      <c r="D12" s="12"/>
      <c r="E12" s="12"/>
    </row>
    <row r="13" spans="1:10" ht="13.5" customHeight="1">
      <c r="A13" s="138"/>
      <c r="B13" s="12"/>
      <c r="C13" s="12"/>
      <c r="D13" s="12"/>
      <c r="E13" s="12"/>
    </row>
    <row r="14" spans="1:10" ht="13.5" customHeight="1">
      <c r="A14" s="138"/>
      <c r="B14" s="12"/>
      <c r="C14" s="12"/>
      <c r="D14" s="12"/>
      <c r="E14" s="12"/>
    </row>
    <row r="15" spans="1:10" ht="13.5" customHeight="1">
      <c r="A15" s="138"/>
      <c r="B15" s="12"/>
      <c r="C15" s="12"/>
      <c r="D15" s="12"/>
      <c r="E15" s="12"/>
    </row>
    <row r="16" spans="1:10" ht="13.5" customHeight="1">
      <c r="A16" s="2"/>
    </row>
    <row r="18" spans="2:5" ht="13.5" customHeight="1">
      <c r="B18" s="15"/>
      <c r="C18" s="15"/>
      <c r="D18" s="15"/>
      <c r="E18" s="15"/>
    </row>
  </sheetData>
  <phoneticPr fontId="69" type="noConversion"/>
  <hyperlinks>
    <hyperlink ref="J1" location="Contents!A1" display="Contents" xr:uid="{6A964555-FE5F-445D-90F1-9299BDC9A657}"/>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F28B-0EFD-4070-AC6E-5A446EDE1AA3}">
  <sheetPr codeName="Sheet42"/>
  <dimension ref="A1:K7"/>
  <sheetViews>
    <sheetView zoomScaleNormal="100" workbookViewId="0"/>
  </sheetViews>
  <sheetFormatPr defaultRowHeight="13.5" customHeight="1"/>
  <cols>
    <col min="1" max="1" width="34.7109375" customWidth="1"/>
    <col min="2" max="5" width="9.42578125" customWidth="1"/>
  </cols>
  <sheetData>
    <row r="1" spans="1:11" ht="15">
      <c r="A1" s="8" t="s">
        <v>271</v>
      </c>
      <c r="K1" s="111" t="s">
        <v>66</v>
      </c>
    </row>
    <row r="2" spans="1:11" ht="13.5" customHeight="1">
      <c r="A2" s="10"/>
      <c r="B2" s="55" t="s">
        <v>60</v>
      </c>
      <c r="C2" s="55" t="s">
        <v>272</v>
      </c>
      <c r="D2" s="55" t="s">
        <v>8</v>
      </c>
      <c r="E2" s="55" t="s">
        <v>16</v>
      </c>
    </row>
    <row r="3" spans="1:11" ht="13.5" customHeight="1">
      <c r="A3" s="37" t="s">
        <v>273</v>
      </c>
      <c r="B3" s="67"/>
      <c r="C3" s="67"/>
      <c r="D3" s="67"/>
      <c r="E3" s="67"/>
    </row>
    <row r="4" spans="1:11" ht="23.25">
      <c r="A4" s="32" t="s">
        <v>274</v>
      </c>
      <c r="B4" s="67">
        <v>24442</v>
      </c>
      <c r="C4" s="67">
        <v>23816</v>
      </c>
      <c r="D4" s="67">
        <v>26762</v>
      </c>
      <c r="E4" s="67">
        <v>26567</v>
      </c>
    </row>
    <row r="5" spans="1:11" ht="13.5" customHeight="1">
      <c r="A5" s="9" t="s">
        <v>275</v>
      </c>
    </row>
    <row r="6" spans="1:11" ht="13.5" customHeight="1">
      <c r="A6" s="9" t="s">
        <v>276</v>
      </c>
    </row>
    <row r="7" spans="1:11" ht="13.5" customHeight="1">
      <c r="A7" s="9" t="s">
        <v>86</v>
      </c>
    </row>
  </sheetData>
  <hyperlinks>
    <hyperlink ref="K1" location="Contents!A1" display="Contents" xr:uid="{8FB9C9DB-F710-4F3B-BC03-8924220EA9A6}"/>
  </hyperlinks>
  <pageMargins left="0.7" right="0.7" top="0.75" bottom="0.75" header="0.3" footer="0.3"/>
  <pageSetup paperSize="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6CBD-CA20-43C3-8F1F-697620024C67}">
  <sheetPr codeName="Sheet29"/>
  <dimension ref="A1:H11"/>
  <sheetViews>
    <sheetView zoomScaleNormal="100" workbookViewId="0"/>
  </sheetViews>
  <sheetFormatPr defaultRowHeight="13.5" customHeight="1"/>
  <cols>
    <col min="1" max="1" width="21.42578125" customWidth="1"/>
    <col min="2" max="3" width="9.42578125" customWidth="1"/>
  </cols>
  <sheetData>
    <row r="1" spans="1:8" ht="15">
      <c r="A1" s="8" t="s">
        <v>283</v>
      </c>
      <c r="H1" s="111" t="s">
        <v>66</v>
      </c>
    </row>
    <row r="2" spans="1:8" ht="13.5" customHeight="1">
      <c r="A2" s="10"/>
      <c r="B2" s="55">
        <v>2023</v>
      </c>
      <c r="C2" s="55">
        <v>2024</v>
      </c>
    </row>
    <row r="3" spans="1:8" ht="13.5" customHeight="1">
      <c r="A3" s="37" t="s">
        <v>104</v>
      </c>
      <c r="B3" s="96"/>
      <c r="C3" s="96"/>
    </row>
    <row r="4" spans="1:8" ht="13.5" customHeight="1">
      <c r="A4" s="37" t="s">
        <v>284</v>
      </c>
      <c r="B4" s="96">
        <v>11.192746334206984</v>
      </c>
      <c r="C4" s="96">
        <v>13.159526134771347</v>
      </c>
    </row>
    <row r="5" spans="1:8" ht="13.5" customHeight="1">
      <c r="A5" s="37" t="s">
        <v>285</v>
      </c>
      <c r="B5" s="96">
        <v>23.8149748530141</v>
      </c>
      <c r="C5" s="96">
        <v>23.798281743167308</v>
      </c>
    </row>
    <row r="6" spans="1:8" ht="13.5" customHeight="1">
      <c r="A6" s="37" t="s">
        <v>286</v>
      </c>
      <c r="B6" s="96">
        <v>48.171141177303959</v>
      </c>
      <c r="C6" s="96">
        <v>45.538335244080216</v>
      </c>
    </row>
    <row r="7" spans="1:8" ht="13.5" customHeight="1">
      <c r="A7" s="37" t="s">
        <v>287</v>
      </c>
      <c r="B7" s="96">
        <v>15.69200255011688</v>
      </c>
      <c r="C7" s="96">
        <v>16.263994451757178</v>
      </c>
    </row>
    <row r="8" spans="1:8" ht="13.5" customHeight="1">
      <c r="A8" s="37" t="s">
        <v>288</v>
      </c>
      <c r="B8" s="96">
        <v>1.1291350849999999</v>
      </c>
      <c r="C8" s="96">
        <v>1.2398624262239395</v>
      </c>
    </row>
    <row r="9" spans="1:8" ht="13.5" customHeight="1">
      <c r="A9" s="4" t="s">
        <v>289</v>
      </c>
    </row>
    <row r="10" spans="1:8" ht="13.5" customHeight="1">
      <c r="A10" s="4" t="s">
        <v>290</v>
      </c>
    </row>
    <row r="11" spans="1:8" ht="13.5" customHeight="1">
      <c r="A11" s="4" t="s">
        <v>86</v>
      </c>
    </row>
  </sheetData>
  <hyperlinks>
    <hyperlink ref="H1" location="Contents!A1" display="Contents" xr:uid="{E4F4748A-5282-457C-89A1-F2158DE9C435}"/>
  </hyperlinks>
  <pageMargins left="0.7" right="0.7" top="0.75" bottom="0.75"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6959-F2E4-404B-B123-6F630338A550}">
  <sheetPr codeName="Sheet16"/>
  <dimension ref="A1:V18"/>
  <sheetViews>
    <sheetView zoomScaleNormal="100" workbookViewId="0"/>
  </sheetViews>
  <sheetFormatPr defaultColWidth="9.140625" defaultRowHeight="13.5" customHeight="1"/>
  <cols>
    <col min="1" max="1" width="28.28515625" style="1" customWidth="1"/>
    <col min="2" max="9" width="9.42578125" style="1" customWidth="1"/>
    <col min="10" max="16384" width="9.140625" style="1"/>
  </cols>
  <sheetData>
    <row r="1" spans="1:22" ht="15">
      <c r="A1" s="8" t="s">
        <v>291</v>
      </c>
      <c r="B1" s="12"/>
      <c r="C1" s="12"/>
      <c r="D1" s="12"/>
      <c r="E1" s="12"/>
      <c r="F1" s="12"/>
      <c r="G1" s="12"/>
      <c r="H1" s="12"/>
      <c r="I1" s="12"/>
      <c r="J1" s="12"/>
      <c r="K1" s="111" t="s">
        <v>66</v>
      </c>
      <c r="L1"/>
      <c r="M1"/>
      <c r="N1"/>
      <c r="O1"/>
      <c r="P1"/>
      <c r="Q1"/>
      <c r="R1"/>
      <c r="S1"/>
      <c r="T1"/>
      <c r="U1"/>
      <c r="V1"/>
    </row>
    <row r="2" spans="1:22" ht="13.5" customHeight="1">
      <c r="A2" s="104"/>
      <c r="B2" s="109">
        <v>42492</v>
      </c>
      <c r="C2" s="109">
        <v>42859</v>
      </c>
      <c r="D2" s="109">
        <v>43226</v>
      </c>
      <c r="E2" s="109">
        <v>43593</v>
      </c>
      <c r="F2" s="109">
        <v>43960</v>
      </c>
      <c r="G2" s="109">
        <v>44327</v>
      </c>
      <c r="H2" s="109">
        <v>44694</v>
      </c>
      <c r="I2" s="109">
        <v>45059</v>
      </c>
      <c r="J2" s="12"/>
      <c r="K2" s="12"/>
      <c r="L2" s="12"/>
      <c r="M2" s="12"/>
      <c r="N2" s="12"/>
      <c r="O2" s="12"/>
      <c r="P2" s="12"/>
      <c r="Q2" s="12"/>
      <c r="R2" s="12"/>
      <c r="S2" s="12"/>
      <c r="T2" s="12"/>
      <c r="U2" s="12"/>
    </row>
    <row r="3" spans="1:22" ht="13.5" customHeight="1">
      <c r="A3" s="37" t="s">
        <v>104</v>
      </c>
      <c r="B3" s="96"/>
      <c r="C3" s="96"/>
      <c r="D3" s="96"/>
      <c r="E3" s="96"/>
      <c r="F3" s="96"/>
      <c r="G3" s="96"/>
      <c r="H3" s="96"/>
      <c r="I3" s="96"/>
      <c r="J3" s="12"/>
      <c r="K3" s="12"/>
      <c r="L3" s="12"/>
      <c r="M3" s="12"/>
      <c r="N3" s="12"/>
      <c r="O3" s="12"/>
      <c r="P3" s="12"/>
      <c r="Q3" s="12"/>
      <c r="R3" s="12"/>
      <c r="S3" s="12"/>
      <c r="T3" s="12"/>
      <c r="U3" s="12"/>
    </row>
    <row r="4" spans="1:22" ht="13.5" customHeight="1">
      <c r="A4" s="37" t="s">
        <v>292</v>
      </c>
      <c r="B4" s="96">
        <v>62.8</v>
      </c>
      <c r="C4" s="96">
        <v>63.3</v>
      </c>
      <c r="D4" s="96">
        <v>63.3</v>
      </c>
      <c r="E4" s="96">
        <v>65.5</v>
      </c>
      <c r="F4" s="96">
        <v>67.099999999999994</v>
      </c>
      <c r="G4" s="96">
        <v>66</v>
      </c>
      <c r="H4" s="96">
        <v>68.8</v>
      </c>
      <c r="I4" s="96">
        <v>69.8</v>
      </c>
      <c r="J4" s="12"/>
      <c r="K4" s="12"/>
      <c r="L4" s="12"/>
      <c r="M4" s="12"/>
      <c r="N4" s="12"/>
      <c r="O4" s="12"/>
      <c r="P4" s="12"/>
      <c r="Q4" s="12"/>
      <c r="R4" s="12"/>
      <c r="S4" s="12"/>
      <c r="T4" s="12"/>
      <c r="U4" s="12"/>
    </row>
    <row r="5" spans="1:22" ht="13.5" customHeight="1">
      <c r="A5" s="9" t="s">
        <v>293</v>
      </c>
      <c r="B5" s="12"/>
      <c r="C5" s="12"/>
      <c r="D5" s="12"/>
      <c r="E5" s="12"/>
      <c r="F5" s="12"/>
      <c r="G5" s="12"/>
      <c r="H5" s="12"/>
      <c r="I5" s="12"/>
      <c r="J5" s="12"/>
      <c r="K5" s="12"/>
      <c r="L5" s="12"/>
      <c r="M5" s="12"/>
      <c r="N5" s="12"/>
      <c r="O5" s="12"/>
      <c r="P5" s="12"/>
      <c r="Q5" s="12"/>
      <c r="R5" s="12"/>
      <c r="S5" s="12"/>
      <c r="T5"/>
      <c r="U5"/>
      <c r="V5"/>
    </row>
    <row r="6" spans="1:22" ht="13.5" customHeight="1">
      <c r="A6" s="9" t="s">
        <v>294</v>
      </c>
      <c r="B6" s="12"/>
      <c r="C6" s="12"/>
      <c r="D6" s="12"/>
      <c r="E6" s="12"/>
      <c r="F6" s="12"/>
      <c r="G6" s="12"/>
      <c r="H6" s="12"/>
      <c r="I6" s="12"/>
      <c r="J6" s="12"/>
      <c r="K6" s="12"/>
      <c r="L6" s="12"/>
      <c r="M6" s="12"/>
      <c r="N6" s="12"/>
      <c r="O6" s="12"/>
      <c r="P6" s="12"/>
      <c r="Q6" s="12"/>
      <c r="R6" s="12"/>
      <c r="S6" s="12"/>
      <c r="T6" s="12"/>
      <c r="U6" s="12"/>
      <c r="V6" s="12"/>
    </row>
    <row r="7" spans="1:22" ht="13.5" customHeight="1">
      <c r="A7" s="9" t="s">
        <v>86</v>
      </c>
    </row>
    <row r="8" spans="1:22" ht="13.5" customHeight="1">
      <c r="B8" s="110"/>
      <c r="C8" s="110"/>
      <c r="D8" s="110"/>
      <c r="E8" s="110"/>
      <c r="F8" s="110"/>
      <c r="G8" s="110"/>
      <c r="H8" s="29"/>
      <c r="I8" s="30"/>
    </row>
    <row r="9" spans="1:22" ht="13.5" customHeight="1">
      <c r="B9" s="15"/>
    </row>
    <row r="10" spans="1:22" ht="13.5" customHeight="1">
      <c r="B10" s="157"/>
      <c r="C10" s="157"/>
      <c r="D10" s="157"/>
      <c r="E10" s="157"/>
      <c r="F10" s="157"/>
      <c r="G10" s="157"/>
      <c r="H10" s="157"/>
      <c r="I10" s="157"/>
      <c r="J10" s="157"/>
    </row>
    <row r="11" spans="1:22" ht="13.5" customHeight="1">
      <c r="A11" s="3"/>
      <c r="B11" s="102"/>
    </row>
    <row r="12" spans="1:22" ht="13.5" customHeight="1">
      <c r="A12" s="3"/>
      <c r="B12" s="102"/>
    </row>
    <row r="13" spans="1:22" ht="13.5" customHeight="1">
      <c r="A13" s="3"/>
      <c r="B13" s="102"/>
    </row>
    <row r="14" spans="1:22" ht="13.5" customHeight="1">
      <c r="A14" s="3"/>
      <c r="B14" s="102"/>
    </row>
    <row r="15" spans="1:22" ht="13.5" customHeight="1">
      <c r="A15" s="3"/>
      <c r="B15" s="102"/>
    </row>
    <row r="16" spans="1:22" ht="13.5" customHeight="1">
      <c r="A16" s="3"/>
      <c r="B16" s="102"/>
    </row>
    <row r="17" spans="1:2" ht="13.5" customHeight="1">
      <c r="A17" s="3"/>
      <c r="B17" s="102"/>
    </row>
    <row r="18" spans="1:2" ht="13.5" customHeight="1">
      <c r="A18" s="3"/>
      <c r="B18" s="102"/>
    </row>
  </sheetData>
  <conditionalFormatting sqref="B8:I8">
    <cfRule type="expression" dxfId="0" priority="1">
      <formula>IFERROR(OR(B88&gt;=10,B8-B88&lt;0,B8+B88&gt;100),B88="np")</formula>
    </cfRule>
  </conditionalFormatting>
  <hyperlinks>
    <hyperlink ref="K1" location="Contents!A1" display="Contents" xr:uid="{DA0E5AE0-664D-4841-9024-0B1B1BC1DAD3}"/>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5E692-8A94-4279-816F-C6A3115D45B6}">
  <sheetPr codeName="Sheet30"/>
  <dimension ref="A1:Q34"/>
  <sheetViews>
    <sheetView zoomScaleNormal="100" workbookViewId="0"/>
  </sheetViews>
  <sheetFormatPr defaultColWidth="9.140625" defaultRowHeight="13.5" customHeight="1"/>
  <cols>
    <col min="1" max="1" width="16.85546875" style="1" customWidth="1"/>
    <col min="2" max="8" width="9.42578125" style="1" customWidth="1"/>
    <col min="9" max="13" width="9.140625" style="1"/>
    <col min="14" max="14" width="11.42578125" style="1" customWidth="1"/>
    <col min="15" max="16384" width="9.140625" style="1"/>
  </cols>
  <sheetData>
    <row r="1" spans="1:17" ht="15">
      <c r="A1" s="8" t="s">
        <v>295</v>
      </c>
      <c r="B1" s="12"/>
      <c r="C1" s="12"/>
      <c r="D1"/>
      <c r="E1"/>
      <c r="F1"/>
      <c r="G1"/>
      <c r="H1"/>
      <c r="K1" s="111" t="s">
        <v>66</v>
      </c>
    </row>
    <row r="2" spans="1:17" ht="13.5" customHeight="1">
      <c r="A2" s="73"/>
      <c r="B2" s="74">
        <v>2016</v>
      </c>
      <c r="C2" s="74">
        <v>2017</v>
      </c>
      <c r="D2" s="74">
        <v>2018</v>
      </c>
      <c r="E2" s="74">
        <v>2019</v>
      </c>
      <c r="F2" s="74">
        <v>2020</v>
      </c>
      <c r="G2" s="74">
        <v>2021</v>
      </c>
      <c r="H2" s="74">
        <v>2022</v>
      </c>
      <c r="I2" s="74">
        <v>2023</v>
      </c>
    </row>
    <row r="3" spans="1:17" ht="13.5" customHeight="1">
      <c r="A3" s="75" t="s">
        <v>104</v>
      </c>
      <c r="B3" s="76"/>
      <c r="C3" s="76"/>
      <c r="D3" s="76"/>
      <c r="E3" s="76"/>
      <c r="F3" s="76"/>
      <c r="G3" s="76"/>
      <c r="H3" s="76"/>
      <c r="I3" s="76"/>
    </row>
    <row r="4" spans="1:17" ht="13.5" customHeight="1">
      <c r="A4" s="37" t="s">
        <v>296</v>
      </c>
      <c r="B4" s="59">
        <v>100</v>
      </c>
      <c r="C4" s="59">
        <v>100</v>
      </c>
      <c r="D4" s="59">
        <v>100</v>
      </c>
      <c r="E4" s="59">
        <v>100</v>
      </c>
      <c r="F4" s="59">
        <v>100</v>
      </c>
      <c r="G4" s="59">
        <v>100</v>
      </c>
      <c r="H4" s="59">
        <v>98.6</v>
      </c>
      <c r="I4" s="59">
        <v>99.1</v>
      </c>
    </row>
    <row r="5" spans="1:17" ht="13.5" customHeight="1">
      <c r="A5" s="75" t="s">
        <v>297</v>
      </c>
      <c r="B5" s="80">
        <v>100</v>
      </c>
      <c r="C5" s="80">
        <v>100</v>
      </c>
      <c r="D5" s="80">
        <v>100</v>
      </c>
      <c r="E5" s="80">
        <v>100</v>
      </c>
      <c r="F5" s="80">
        <v>100</v>
      </c>
      <c r="G5" s="80">
        <v>100</v>
      </c>
      <c r="H5" s="80">
        <v>98.7</v>
      </c>
      <c r="I5" s="80">
        <v>98.5</v>
      </c>
    </row>
    <row r="6" spans="1:17" ht="13.5" customHeight="1">
      <c r="A6" s="37" t="s">
        <v>298</v>
      </c>
      <c r="B6" s="59">
        <v>100</v>
      </c>
      <c r="C6" s="59">
        <v>100</v>
      </c>
      <c r="D6" s="59">
        <v>100</v>
      </c>
      <c r="E6" s="59">
        <v>100</v>
      </c>
      <c r="F6" s="59">
        <v>99.9</v>
      </c>
      <c r="G6" s="59">
        <v>99.8</v>
      </c>
      <c r="H6" s="59">
        <v>98.8</v>
      </c>
      <c r="I6" s="59">
        <v>97.6</v>
      </c>
    </row>
    <row r="7" spans="1:17" ht="13.5" customHeight="1">
      <c r="A7" s="75" t="s">
        <v>299</v>
      </c>
      <c r="B7" s="80">
        <v>97.7</v>
      </c>
      <c r="C7" s="80">
        <v>98.9</v>
      </c>
      <c r="D7" s="80">
        <v>99.1</v>
      </c>
      <c r="E7" s="80">
        <v>99.1</v>
      </c>
      <c r="F7" s="80">
        <v>98.8</v>
      </c>
      <c r="G7" s="80">
        <v>98.4</v>
      </c>
      <c r="H7" s="80">
        <v>97.1</v>
      </c>
      <c r="I7" s="80">
        <v>96.5</v>
      </c>
    </row>
    <row r="8" spans="1:17" ht="13.5" customHeight="1">
      <c r="A8" s="37" t="s">
        <v>300</v>
      </c>
      <c r="B8" s="59">
        <v>94.2</v>
      </c>
      <c r="C8" s="59">
        <v>93.2</v>
      </c>
      <c r="D8" s="59">
        <v>93</v>
      </c>
      <c r="E8" s="59">
        <v>92.8</v>
      </c>
      <c r="F8" s="59">
        <v>91.8</v>
      </c>
      <c r="G8" s="59">
        <v>90.4</v>
      </c>
      <c r="H8" s="59">
        <v>88.8</v>
      </c>
      <c r="I8" s="59">
        <v>87.3</v>
      </c>
    </row>
    <row r="9" spans="1:17" ht="13.5" customHeight="1">
      <c r="A9" s="37" t="s">
        <v>301</v>
      </c>
      <c r="B9" s="59">
        <v>59.4</v>
      </c>
      <c r="C9" s="59">
        <v>61</v>
      </c>
      <c r="D9" s="59">
        <v>59.1</v>
      </c>
      <c r="E9" s="59">
        <v>61</v>
      </c>
      <c r="F9" s="59">
        <v>82.6</v>
      </c>
      <c r="G9" s="59">
        <v>82.4</v>
      </c>
      <c r="H9" s="59">
        <v>80</v>
      </c>
      <c r="I9" s="59">
        <v>78.900000000000006</v>
      </c>
    </row>
    <row r="10" spans="1:17" ht="13.5" customHeight="1">
      <c r="A10" s="70" t="s">
        <v>302</v>
      </c>
      <c r="B10" s="77">
        <v>6</v>
      </c>
      <c r="C10" s="77">
        <v>6.2</v>
      </c>
      <c r="D10" s="77">
        <v>6.3</v>
      </c>
      <c r="E10" s="77">
        <v>6.5</v>
      </c>
      <c r="F10" s="77">
        <v>7.3</v>
      </c>
      <c r="G10" s="77">
        <v>9.1</v>
      </c>
      <c r="H10" s="77">
        <v>8.6</v>
      </c>
      <c r="I10" s="77">
        <v>8.1</v>
      </c>
    </row>
    <row r="11" spans="1:17" ht="13.5" customHeight="1">
      <c r="A11" s="9" t="s">
        <v>303</v>
      </c>
      <c r="B11" s="12"/>
      <c r="C11" s="12"/>
      <c r="D11" s="12"/>
      <c r="E11" s="12"/>
      <c r="F11" s="12"/>
      <c r="G11" s="12"/>
      <c r="H11" s="12"/>
      <c r="I11" s="111"/>
      <c r="J11" s="111"/>
    </row>
    <row r="12" spans="1:17" ht="13.5" customHeight="1">
      <c r="A12" s="9" t="s">
        <v>304</v>
      </c>
      <c r="B12" s="12"/>
      <c r="C12" s="12"/>
      <c r="D12" s="12"/>
      <c r="E12" s="12"/>
      <c r="F12" s="12"/>
      <c r="G12" s="12"/>
      <c r="H12" s="12"/>
      <c r="M12"/>
      <c r="N12"/>
      <c r="O12"/>
      <c r="P12"/>
      <c r="Q12"/>
    </row>
    <row r="13" spans="1:17" ht="13.5" customHeight="1">
      <c r="A13" s="88" t="s">
        <v>305</v>
      </c>
      <c r="B13" s="12"/>
      <c r="C13" s="12"/>
      <c r="D13" s="12"/>
      <c r="E13" s="12"/>
      <c r="F13" s="12"/>
      <c r="G13" s="12"/>
      <c r="H13" s="12"/>
      <c r="M13"/>
      <c r="N13"/>
      <c r="O13"/>
      <c r="P13"/>
      <c r="Q13"/>
    </row>
    <row r="14" spans="1:17" ht="13.5" customHeight="1">
      <c r="A14" s="9" t="s">
        <v>306</v>
      </c>
      <c r="B14" s="12"/>
      <c r="C14" s="12"/>
      <c r="D14" s="12"/>
      <c r="E14" s="12"/>
      <c r="F14" s="12"/>
      <c r="G14" s="12"/>
      <c r="H14" s="12"/>
      <c r="M14"/>
      <c r="N14"/>
      <c r="O14"/>
      <c r="P14"/>
      <c r="Q14"/>
    </row>
    <row r="15" spans="1:17" ht="13.5" customHeight="1">
      <c r="A15" s="9" t="s">
        <v>307</v>
      </c>
      <c r="B15" s="12"/>
      <c r="C15" s="12"/>
      <c r="D15" s="12"/>
      <c r="E15" s="12"/>
      <c r="F15" s="12"/>
      <c r="G15" s="12"/>
      <c r="H15" s="12"/>
      <c r="M15"/>
      <c r="N15"/>
      <c r="O15"/>
      <c r="P15"/>
      <c r="Q15"/>
    </row>
    <row r="16" spans="1:17" ht="13.5" customHeight="1">
      <c r="A16" s="9" t="s">
        <v>86</v>
      </c>
      <c r="B16"/>
      <c r="C16"/>
      <c r="D16"/>
      <c r="E16"/>
      <c r="F16"/>
      <c r="G16"/>
      <c r="H16"/>
      <c r="M16"/>
      <c r="N16"/>
      <c r="O16"/>
      <c r="P16"/>
      <c r="Q16"/>
    </row>
    <row r="17" spans="1:17" ht="13.5" customHeight="1">
      <c r="A17" s="12"/>
      <c r="B17" s="12"/>
      <c r="C17" s="12"/>
      <c r="D17" s="12"/>
      <c r="E17" s="12"/>
      <c r="F17" s="12"/>
      <c r="G17" s="12"/>
      <c r="H17" s="12"/>
      <c r="M17"/>
      <c r="N17"/>
      <c r="O17"/>
      <c r="P17"/>
      <c r="Q17"/>
    </row>
    <row r="18" spans="1:17" ht="13.5" customHeight="1">
      <c r="A18" s="12"/>
      <c r="B18" s="12"/>
      <c r="C18" s="12"/>
      <c r="D18" s="12"/>
      <c r="E18" s="12"/>
      <c r="F18" s="12"/>
      <c r="G18" s="12"/>
      <c r="H18" s="12"/>
      <c r="M18"/>
      <c r="N18"/>
      <c r="O18"/>
      <c r="P18"/>
      <c r="Q18"/>
    </row>
    <row r="19" spans="1:17" ht="13.5" customHeight="1">
      <c r="A19" s="12"/>
      <c r="B19" s="12"/>
      <c r="C19" s="12"/>
      <c r="D19" s="12"/>
      <c r="E19" s="12"/>
      <c r="F19" s="12"/>
      <c r="G19" s="12"/>
      <c r="H19" s="12"/>
      <c r="M19"/>
      <c r="N19"/>
      <c r="O19"/>
      <c r="P19"/>
      <c r="Q19"/>
    </row>
    <row r="20" spans="1:17" ht="13.5" customHeight="1">
      <c r="A20" s="12"/>
      <c r="B20" s="12"/>
      <c r="C20" s="12"/>
      <c r="D20" s="12"/>
      <c r="E20" s="12"/>
      <c r="F20" s="12"/>
      <c r="G20" s="12"/>
      <c r="H20" s="12"/>
      <c r="M20"/>
      <c r="N20"/>
      <c r="O20"/>
      <c r="P20"/>
      <c r="Q20"/>
    </row>
    <row r="21" spans="1:17" ht="13.5" customHeight="1">
      <c r="A21" s="12"/>
      <c r="B21" s="12"/>
      <c r="C21" s="12"/>
      <c r="D21" s="12"/>
      <c r="E21" s="12"/>
      <c r="F21" s="12"/>
      <c r="G21" s="12"/>
      <c r="H21" s="12"/>
      <c r="M21"/>
      <c r="N21"/>
      <c r="O21"/>
      <c r="P21"/>
      <c r="Q21"/>
    </row>
    <row r="22" spans="1:17" ht="13.5" customHeight="1">
      <c r="M22"/>
      <c r="N22"/>
      <c r="O22"/>
      <c r="P22"/>
      <c r="Q22"/>
    </row>
    <row r="23" spans="1:17" ht="13.5" customHeight="1">
      <c r="A23" s="19"/>
      <c r="M23"/>
      <c r="N23"/>
      <c r="O23"/>
      <c r="P23"/>
      <c r="Q23"/>
    </row>
    <row r="24" spans="1:17" ht="13.5" customHeight="1">
      <c r="A24" s="19"/>
      <c r="M24"/>
      <c r="N24"/>
      <c r="O24"/>
      <c r="P24"/>
      <c r="Q24"/>
    </row>
    <row r="25" spans="1:17" ht="13.5" customHeight="1">
      <c r="A25" s="19"/>
      <c r="M25"/>
      <c r="N25"/>
      <c r="O25"/>
      <c r="P25"/>
      <c r="Q25"/>
    </row>
    <row r="26" spans="1:17" ht="13.5" customHeight="1">
      <c r="A26" s="19"/>
      <c r="M26"/>
      <c r="N26"/>
      <c r="O26"/>
      <c r="P26"/>
      <c r="Q26"/>
    </row>
    <row r="27" spans="1:17" ht="13.5" customHeight="1">
      <c r="A27" s="19"/>
      <c r="M27"/>
      <c r="N27"/>
      <c r="O27"/>
      <c r="P27"/>
      <c r="Q27"/>
    </row>
    <row r="28" spans="1:17" ht="13.5" customHeight="1">
      <c r="A28" s="19"/>
      <c r="M28"/>
      <c r="N28"/>
      <c r="O28"/>
      <c r="P28"/>
      <c r="Q28"/>
    </row>
    <row r="29" spans="1:17" ht="13.5" customHeight="1">
      <c r="A29" s="19"/>
    </row>
    <row r="30" spans="1:17" ht="13.5" customHeight="1">
      <c r="A30" s="19"/>
    </row>
    <row r="31" spans="1:17" ht="13.5" customHeight="1">
      <c r="A31" s="19"/>
    </row>
    <row r="32" spans="1:17" ht="13.5" customHeight="1">
      <c r="A32" s="19"/>
    </row>
    <row r="33" spans="1:1" ht="13.5" customHeight="1">
      <c r="A33" s="19"/>
    </row>
    <row r="34" spans="1:1" ht="13.5" customHeight="1">
      <c r="A34" s="19"/>
    </row>
  </sheetData>
  <hyperlinks>
    <hyperlink ref="K1" location="Contents!A1" display="Contents" xr:uid="{029AE6AD-CF94-477D-80E9-98635E16A69D}"/>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5D50-70C4-484A-9453-2FC10D346C8D}">
  <sheetPr codeName="Sheet31"/>
  <dimension ref="A1:T50"/>
  <sheetViews>
    <sheetView zoomScaleNormal="100" workbookViewId="0"/>
  </sheetViews>
  <sheetFormatPr defaultColWidth="9.140625" defaultRowHeight="13.5" customHeight="1"/>
  <cols>
    <col min="1" max="1" width="21" style="1" customWidth="1"/>
    <col min="2" max="2" width="9.42578125" style="120" customWidth="1"/>
    <col min="3" max="3" width="9.42578125" style="1" customWidth="1"/>
    <col min="4" max="4" width="9.42578125" style="120" customWidth="1"/>
    <col min="5" max="5" width="9.42578125" style="1" customWidth="1"/>
    <col min="6" max="6" width="9.42578125" style="120" customWidth="1"/>
    <col min="7" max="8" width="9.42578125" style="1" customWidth="1"/>
    <col min="9" max="16384" width="9.140625" style="1"/>
  </cols>
  <sheetData>
    <row r="1" spans="1:20" ht="14.25" customHeight="1">
      <c r="A1" s="8" t="s">
        <v>308</v>
      </c>
      <c r="B1" s="112"/>
      <c r="C1" s="12"/>
      <c r="D1" s="112"/>
      <c r="E1" s="12"/>
      <c r="F1" s="112"/>
      <c r="G1" s="12"/>
      <c r="H1" s="12"/>
      <c r="K1" s="111" t="s">
        <v>66</v>
      </c>
    </row>
    <row r="2" spans="1:20" ht="13.5" customHeight="1">
      <c r="A2" s="73"/>
      <c r="B2" s="73">
        <v>2016</v>
      </c>
      <c r="C2" s="73">
        <v>2017</v>
      </c>
      <c r="D2" s="73">
        <v>2018</v>
      </c>
      <c r="E2" s="73">
        <v>2019</v>
      </c>
      <c r="F2" s="73">
        <v>2020</v>
      </c>
      <c r="G2" s="73">
        <v>2021</v>
      </c>
      <c r="H2" s="73">
        <v>2022</v>
      </c>
      <c r="I2" s="73">
        <v>2023</v>
      </c>
    </row>
    <row r="3" spans="1:20" ht="13.5" customHeight="1">
      <c r="A3" s="75" t="s">
        <v>273</v>
      </c>
      <c r="B3" s="113"/>
      <c r="C3" s="26"/>
      <c r="D3" s="113"/>
      <c r="E3" s="26"/>
      <c r="F3" s="113"/>
      <c r="G3" s="26"/>
      <c r="H3" s="26"/>
      <c r="I3" s="113"/>
    </row>
    <row r="4" spans="1:20" ht="13.5" customHeight="1">
      <c r="A4" s="44" t="s">
        <v>309</v>
      </c>
      <c r="B4" s="114">
        <v>15920</v>
      </c>
      <c r="C4" s="114">
        <v>16273</v>
      </c>
      <c r="D4" s="114">
        <v>15538</v>
      </c>
      <c r="E4" s="114">
        <v>15666</v>
      </c>
      <c r="F4" s="114">
        <v>11508</v>
      </c>
      <c r="G4" s="114">
        <v>15139</v>
      </c>
      <c r="H4" s="114">
        <v>15853</v>
      </c>
      <c r="I4" s="114">
        <v>14797</v>
      </c>
      <c r="J4" s="115"/>
      <c r="K4" s="115"/>
    </row>
    <row r="5" spans="1:20" ht="13.5" customHeight="1">
      <c r="A5" s="121" t="s">
        <v>310</v>
      </c>
      <c r="B5" s="116">
        <v>2782</v>
      </c>
      <c r="C5" s="116">
        <v>2341</v>
      </c>
      <c r="D5" s="116">
        <v>2146</v>
      </c>
      <c r="E5" s="116">
        <v>2075</v>
      </c>
      <c r="F5" s="116">
        <v>1323</v>
      </c>
      <c r="G5" s="116">
        <v>2039</v>
      </c>
      <c r="H5" s="116">
        <v>1982</v>
      </c>
      <c r="I5" s="116">
        <v>1749</v>
      </c>
      <c r="J5" s="115"/>
      <c r="K5" s="115"/>
    </row>
    <row r="6" spans="1:20" ht="13.5" customHeight="1">
      <c r="A6" s="44" t="s">
        <v>311</v>
      </c>
      <c r="B6" s="114">
        <v>1020</v>
      </c>
      <c r="C6" s="114">
        <v>1094</v>
      </c>
      <c r="D6" s="114">
        <v>988</v>
      </c>
      <c r="E6" s="114">
        <v>1096</v>
      </c>
      <c r="F6" s="114">
        <v>794</v>
      </c>
      <c r="G6" s="114">
        <v>1003</v>
      </c>
      <c r="H6" s="114">
        <v>769</v>
      </c>
      <c r="I6" s="114">
        <v>676</v>
      </c>
      <c r="J6" s="115"/>
      <c r="K6" s="115"/>
    </row>
    <row r="7" spans="1:20" ht="13.5" customHeight="1">
      <c r="A7" s="121" t="s">
        <v>312</v>
      </c>
      <c r="B7" s="116">
        <v>1072</v>
      </c>
      <c r="C7" s="116">
        <v>931</v>
      </c>
      <c r="D7" s="116">
        <v>905</v>
      </c>
      <c r="E7" s="116">
        <v>836</v>
      </c>
      <c r="F7" s="116">
        <v>613</v>
      </c>
      <c r="G7" s="116">
        <v>950</v>
      </c>
      <c r="H7" s="116">
        <v>815</v>
      </c>
      <c r="I7" s="116">
        <v>779</v>
      </c>
      <c r="J7" s="115"/>
      <c r="K7" s="115"/>
    </row>
    <row r="8" spans="1:20" ht="13.5" customHeight="1">
      <c r="A8" s="44" t="s">
        <v>313</v>
      </c>
      <c r="B8" s="114">
        <v>2538</v>
      </c>
      <c r="C8" s="114">
        <v>2577</v>
      </c>
      <c r="D8" s="114">
        <v>2701</v>
      </c>
      <c r="E8" s="114">
        <v>2492</v>
      </c>
      <c r="F8" s="114">
        <v>1729</v>
      </c>
      <c r="G8" s="114">
        <v>2942</v>
      </c>
      <c r="H8" s="114">
        <v>3431</v>
      </c>
      <c r="I8" s="114">
        <v>3160</v>
      </c>
      <c r="J8" s="115"/>
      <c r="K8" s="115"/>
    </row>
    <row r="9" spans="1:20" ht="13.5" customHeight="1">
      <c r="A9" s="121" t="s">
        <v>314</v>
      </c>
      <c r="B9" s="116">
        <v>983</v>
      </c>
      <c r="C9" s="116">
        <v>1092</v>
      </c>
      <c r="D9" s="116">
        <v>1016</v>
      </c>
      <c r="E9" s="116">
        <v>958</v>
      </c>
      <c r="F9" s="116">
        <v>545</v>
      </c>
      <c r="G9" s="116">
        <v>1138</v>
      </c>
      <c r="H9" s="116">
        <v>1110</v>
      </c>
      <c r="I9" s="116">
        <v>969</v>
      </c>
      <c r="J9" s="115"/>
      <c r="K9" s="115"/>
    </row>
    <row r="10" spans="1:20" ht="13.5" customHeight="1">
      <c r="A10" s="44" t="s">
        <v>315</v>
      </c>
      <c r="B10" s="114">
        <v>3383</v>
      </c>
      <c r="C10" s="114">
        <v>3646</v>
      </c>
      <c r="D10" s="114">
        <v>3640</v>
      </c>
      <c r="E10" s="114">
        <v>3243</v>
      </c>
      <c r="F10" s="114">
        <v>1658</v>
      </c>
      <c r="G10" s="114">
        <v>3364</v>
      </c>
      <c r="H10" s="114">
        <v>4581</v>
      </c>
      <c r="I10" s="114">
        <v>4292</v>
      </c>
      <c r="J10" s="115"/>
      <c r="K10" s="115"/>
    </row>
    <row r="11" spans="1:20" ht="13.5" customHeight="1">
      <c r="A11" s="121" t="s">
        <v>316</v>
      </c>
      <c r="B11" s="116">
        <v>7137</v>
      </c>
      <c r="C11" s="116">
        <v>7671</v>
      </c>
      <c r="D11" s="116">
        <v>7648</v>
      </c>
      <c r="E11" s="116">
        <v>7687</v>
      </c>
      <c r="F11" s="116">
        <v>4738</v>
      </c>
      <c r="G11" s="116">
        <v>6498</v>
      </c>
      <c r="H11" s="116">
        <v>7274</v>
      </c>
      <c r="I11" s="116">
        <v>7476</v>
      </c>
      <c r="J11" s="115"/>
      <c r="K11" s="115"/>
    </row>
    <row r="12" spans="1:20" ht="13.5" customHeight="1">
      <c r="A12" s="44" t="s">
        <v>317</v>
      </c>
      <c r="B12" s="114">
        <v>4305</v>
      </c>
      <c r="C12" s="114">
        <v>4563</v>
      </c>
      <c r="D12" s="114">
        <v>4388</v>
      </c>
      <c r="E12" s="114">
        <v>4243</v>
      </c>
      <c r="F12" s="114">
        <v>3951</v>
      </c>
      <c r="G12" s="114">
        <v>2722</v>
      </c>
      <c r="H12" s="114">
        <v>2563</v>
      </c>
      <c r="I12" s="114">
        <v>2271</v>
      </c>
      <c r="J12" s="115"/>
      <c r="K12" s="115"/>
    </row>
    <row r="13" spans="1:20" ht="13.5" customHeight="1">
      <c r="A13" s="121" t="s">
        <v>318</v>
      </c>
      <c r="B13" s="116">
        <v>970</v>
      </c>
      <c r="C13" s="116">
        <v>1178</v>
      </c>
      <c r="D13" s="116">
        <v>1091</v>
      </c>
      <c r="E13" s="116">
        <v>1160</v>
      </c>
      <c r="F13" s="116">
        <v>1592</v>
      </c>
      <c r="G13" s="116">
        <v>946</v>
      </c>
      <c r="H13" s="116">
        <v>1138</v>
      </c>
      <c r="I13" s="116">
        <v>945</v>
      </c>
      <c r="J13" s="115"/>
      <c r="K13" s="115"/>
    </row>
    <row r="14" spans="1:20" s="124" customFormat="1" ht="13.5" customHeight="1">
      <c r="A14" s="46" t="s">
        <v>126</v>
      </c>
      <c r="B14" s="122">
        <v>40110</v>
      </c>
      <c r="C14" s="122">
        <v>41366</v>
      </c>
      <c r="D14" s="122">
        <v>40061</v>
      </c>
      <c r="E14" s="122">
        <v>39456</v>
      </c>
      <c r="F14" s="122">
        <v>28451</v>
      </c>
      <c r="G14" s="122">
        <v>36741</v>
      </c>
      <c r="H14" s="122">
        <v>39516</v>
      </c>
      <c r="I14" s="122">
        <v>37114</v>
      </c>
      <c r="J14" s="123"/>
      <c r="K14" s="123"/>
    </row>
    <row r="15" spans="1:20" ht="13.5" customHeight="1">
      <c r="A15" s="75" t="s">
        <v>104</v>
      </c>
      <c r="B15" s="113"/>
      <c r="C15" s="26"/>
      <c r="D15" s="113"/>
      <c r="E15" s="26"/>
      <c r="F15" s="113"/>
      <c r="G15" s="26"/>
      <c r="H15" s="26"/>
      <c r="I15" s="113"/>
    </row>
    <row r="16" spans="1:20" ht="13.5" customHeight="1">
      <c r="A16" s="44" t="s">
        <v>309</v>
      </c>
      <c r="B16" s="117">
        <v>39.690850162054353</v>
      </c>
      <c r="C16" s="117">
        <v>39.339070734419572</v>
      </c>
      <c r="D16" s="117">
        <v>38.785851576346069</v>
      </c>
      <c r="E16" s="117">
        <v>39.704987834549875</v>
      </c>
      <c r="F16" s="117">
        <v>40.448490386981121</v>
      </c>
      <c r="G16" s="117">
        <v>41.204648757518846</v>
      </c>
      <c r="H16" s="117">
        <v>40.117926915679725</v>
      </c>
      <c r="I16" s="117">
        <v>39.869052109716009</v>
      </c>
      <c r="L16" s="102"/>
      <c r="M16" s="102"/>
      <c r="N16" s="102"/>
      <c r="O16" s="102"/>
      <c r="P16" s="102"/>
      <c r="Q16" s="102"/>
      <c r="R16" s="102"/>
      <c r="S16" s="102"/>
      <c r="T16" s="102"/>
    </row>
    <row r="17" spans="1:19" ht="13.5" customHeight="1">
      <c r="A17" s="121" t="s">
        <v>310</v>
      </c>
      <c r="B17" s="118">
        <v>6.9359262029419098</v>
      </c>
      <c r="C17" s="118">
        <v>5.6592370545858914</v>
      </c>
      <c r="D17" s="118">
        <v>5.3568308329797061</v>
      </c>
      <c r="E17" s="118">
        <v>5.2590227088402264</v>
      </c>
      <c r="F17" s="118">
        <v>4.6501001722259323</v>
      </c>
      <c r="G17" s="118">
        <v>5.5496584197490542</v>
      </c>
      <c r="H17" s="118">
        <v>5.0156898471505214</v>
      </c>
      <c r="I17" s="117">
        <v>4.7125074096028454</v>
      </c>
      <c r="L17" s="102"/>
      <c r="M17" s="102"/>
      <c r="N17" s="102"/>
      <c r="O17" s="102"/>
      <c r="P17" s="102"/>
      <c r="Q17" s="102"/>
      <c r="R17" s="102"/>
      <c r="S17" s="102"/>
    </row>
    <row r="18" spans="1:19" ht="13.5" customHeight="1">
      <c r="A18" s="44" t="s">
        <v>311</v>
      </c>
      <c r="B18" s="117">
        <v>2.5430067314884068</v>
      </c>
      <c r="C18" s="117">
        <v>2.6446840400328773</v>
      </c>
      <c r="D18" s="117">
        <v>2.4662389855470406</v>
      </c>
      <c r="E18" s="117">
        <v>2.7777777777777777</v>
      </c>
      <c r="F18" s="117">
        <v>2.790763066324558</v>
      </c>
      <c r="G18" s="117">
        <v>2.7299202525788631</v>
      </c>
      <c r="H18" s="117">
        <v>1.9460471707662721</v>
      </c>
      <c r="I18" s="117">
        <v>1.8214150994233982</v>
      </c>
      <c r="L18" s="102"/>
      <c r="M18" s="102"/>
      <c r="N18" s="102"/>
      <c r="O18" s="102"/>
      <c r="P18" s="102"/>
      <c r="Q18" s="102"/>
      <c r="R18" s="102"/>
      <c r="S18" s="102"/>
    </row>
    <row r="19" spans="1:19" ht="13.5" customHeight="1">
      <c r="A19" s="121" t="s">
        <v>312</v>
      </c>
      <c r="B19" s="118">
        <v>2.6726502119172277</v>
      </c>
      <c r="C19" s="118">
        <v>2.2506406227336457</v>
      </c>
      <c r="D19" s="118">
        <v>2.2590549412146479</v>
      </c>
      <c r="E19" s="118">
        <v>2.1188158961881589</v>
      </c>
      <c r="F19" s="118">
        <v>2.1545815612807986</v>
      </c>
      <c r="G19" s="118">
        <v>2.5856672382352142</v>
      </c>
      <c r="H19" s="118">
        <v>2.0624557141411075</v>
      </c>
      <c r="I19" s="117">
        <v>2.0989384059923477</v>
      </c>
      <c r="L19" s="102"/>
      <c r="M19" s="102"/>
      <c r="N19" s="102"/>
      <c r="O19" s="102"/>
      <c r="P19" s="102"/>
      <c r="Q19" s="102"/>
      <c r="R19" s="102"/>
      <c r="S19" s="102"/>
    </row>
    <row r="20" spans="1:19" ht="13.5" customHeight="1">
      <c r="A20" s="44" t="s">
        <v>313</v>
      </c>
      <c r="B20" s="117">
        <v>6.3275991024682119</v>
      </c>
      <c r="C20" s="117">
        <v>6.229753904172509</v>
      </c>
      <c r="D20" s="117">
        <v>6.7422181173710083</v>
      </c>
      <c r="E20" s="117">
        <v>6.3158961881589617</v>
      </c>
      <c r="F20" s="117">
        <v>6.0771150398931493</v>
      </c>
      <c r="G20" s="117">
        <v>8.0074031735663151</v>
      </c>
      <c r="H20" s="117">
        <v>8.68255896345784</v>
      </c>
      <c r="I20" s="117">
        <v>8.5143072694939903</v>
      </c>
      <c r="L20" s="102"/>
      <c r="M20" s="102"/>
      <c r="N20" s="102"/>
      <c r="O20" s="102"/>
      <c r="P20" s="102"/>
      <c r="Q20" s="102"/>
      <c r="R20" s="102"/>
      <c r="S20" s="102"/>
    </row>
    <row r="21" spans="1:19" ht="13.5" customHeight="1">
      <c r="A21" s="121" t="s">
        <v>314</v>
      </c>
      <c r="B21" s="118">
        <v>2.4507604088755923</v>
      </c>
      <c r="C21" s="118">
        <v>2.6398491514770583</v>
      </c>
      <c r="D21" s="118">
        <v>2.5361323980929082</v>
      </c>
      <c r="E21" s="118">
        <v>2.4280210867802108</v>
      </c>
      <c r="F21" s="118">
        <v>1.9155741450212644</v>
      </c>
      <c r="G21" s="118">
        <v>3.0973571759070251</v>
      </c>
      <c r="H21" s="118">
        <v>2.8089887640449436</v>
      </c>
      <c r="I21" s="117">
        <v>2.6108746025758474</v>
      </c>
      <c r="L21" s="102"/>
      <c r="M21" s="102"/>
      <c r="N21" s="102"/>
      <c r="O21" s="102"/>
      <c r="P21" s="102"/>
      <c r="Q21" s="102"/>
      <c r="R21" s="102"/>
      <c r="S21" s="102"/>
    </row>
    <row r="22" spans="1:19" ht="13.5" customHeight="1">
      <c r="A22" s="44" t="s">
        <v>315</v>
      </c>
      <c r="B22" s="117">
        <v>8.43430565943655</v>
      </c>
      <c r="C22" s="117">
        <v>8.814001837257651</v>
      </c>
      <c r="D22" s="117">
        <v>9.0861436309627805</v>
      </c>
      <c r="E22" s="117">
        <v>8.2192822384428226</v>
      </c>
      <c r="F22" s="117">
        <v>5.8275631787986368</v>
      </c>
      <c r="G22" s="117">
        <v>9.1559837783402731</v>
      </c>
      <c r="H22" s="117">
        <v>11.592772547828728</v>
      </c>
      <c r="I22" s="117">
        <v>11.564369240717788</v>
      </c>
      <c r="L22" s="102"/>
      <c r="M22" s="102"/>
      <c r="N22" s="102"/>
      <c r="O22" s="102"/>
      <c r="P22" s="102"/>
      <c r="Q22" s="102"/>
      <c r="R22" s="102"/>
      <c r="S22" s="102"/>
    </row>
    <row r="23" spans="1:19" ht="13.5" customHeight="1">
      <c r="A23" s="121" t="s">
        <v>316</v>
      </c>
      <c r="B23" s="118">
        <v>17.793567688855646</v>
      </c>
      <c r="C23" s="118">
        <v>18.544215055842965</v>
      </c>
      <c r="D23" s="118">
        <v>19.090886398242681</v>
      </c>
      <c r="E23" s="118">
        <v>19.482461476074615</v>
      </c>
      <c r="F23" s="118">
        <v>16.653193209377527</v>
      </c>
      <c r="G23" s="118">
        <v>17.685963909528866</v>
      </c>
      <c r="H23" s="118">
        <v>18.407733576272904</v>
      </c>
      <c r="I23" s="117">
        <v>20.14334213504338</v>
      </c>
      <c r="L23" s="102"/>
      <c r="M23" s="102"/>
      <c r="N23" s="102"/>
      <c r="O23" s="102"/>
      <c r="P23" s="102"/>
      <c r="Q23" s="102"/>
      <c r="R23" s="102"/>
      <c r="S23" s="102"/>
    </row>
    <row r="24" spans="1:19" ht="13.5" customHeight="1">
      <c r="A24" s="44" t="s">
        <v>317</v>
      </c>
      <c r="B24" s="117">
        <v>10.732984293193718</v>
      </c>
      <c r="C24" s="117">
        <v>11.030798240100566</v>
      </c>
      <c r="D24" s="117">
        <v>10.953296223259528</v>
      </c>
      <c r="E24" s="117">
        <v>10.753751013787511</v>
      </c>
      <c r="F24" s="117">
        <v>13.88703384766792</v>
      </c>
      <c r="G24" s="117">
        <v>7.4086170762907928</v>
      </c>
      <c r="H24" s="117">
        <v>6.485980362384856</v>
      </c>
      <c r="I24" s="117">
        <v>6.1189847496901439</v>
      </c>
      <c r="L24" s="102"/>
      <c r="M24" s="102"/>
      <c r="N24" s="102"/>
      <c r="O24" s="102"/>
      <c r="P24" s="102"/>
      <c r="Q24" s="102"/>
      <c r="R24" s="102"/>
      <c r="S24" s="102"/>
    </row>
    <row r="25" spans="1:19" ht="13.5" customHeight="1">
      <c r="A25" s="121" t="s">
        <v>318</v>
      </c>
      <c r="B25" s="118">
        <v>2.4183495387683869</v>
      </c>
      <c r="C25" s="118">
        <v>2.847749359377266</v>
      </c>
      <c r="D25" s="118">
        <v>2.7233468959836249</v>
      </c>
      <c r="E25" s="118">
        <v>2.9399837793998378</v>
      </c>
      <c r="F25" s="118">
        <v>5.595585392429089</v>
      </c>
      <c r="G25" s="118">
        <v>2.5747802182847499</v>
      </c>
      <c r="H25" s="118">
        <v>2.8798461382731046</v>
      </c>
      <c r="I25" s="117">
        <v>2.5462089777442474</v>
      </c>
      <c r="L25" s="102"/>
      <c r="M25" s="102"/>
      <c r="N25" s="102"/>
      <c r="O25" s="102"/>
      <c r="P25" s="102"/>
      <c r="Q25" s="102"/>
      <c r="R25" s="102"/>
      <c r="S25" s="102"/>
    </row>
    <row r="26" spans="1:19" s="124" customFormat="1" ht="13.5" customHeight="1">
      <c r="A26" s="46" t="s">
        <v>126</v>
      </c>
      <c r="B26" s="125">
        <v>100</v>
      </c>
      <c r="C26" s="125">
        <v>100</v>
      </c>
      <c r="D26" s="125">
        <v>100</v>
      </c>
      <c r="E26" s="125">
        <v>100</v>
      </c>
      <c r="F26" s="125">
        <v>100</v>
      </c>
      <c r="G26" s="125">
        <v>100</v>
      </c>
      <c r="H26" s="125">
        <v>100</v>
      </c>
      <c r="I26" s="125">
        <v>100</v>
      </c>
      <c r="L26" s="126"/>
      <c r="M26" s="126"/>
      <c r="N26" s="126"/>
      <c r="O26" s="126"/>
      <c r="P26" s="126"/>
      <c r="Q26" s="126"/>
      <c r="R26" s="126"/>
      <c r="S26" s="126"/>
    </row>
    <row r="27" spans="1:19" ht="13.5" customHeight="1">
      <c r="A27" s="9" t="s">
        <v>319</v>
      </c>
      <c r="B27" s="112"/>
      <c r="C27" s="12"/>
      <c r="D27" s="112"/>
      <c r="E27" s="12"/>
      <c r="F27" s="112"/>
      <c r="G27" s="12"/>
      <c r="H27" s="12"/>
    </row>
    <row r="28" spans="1:19" ht="13.5" customHeight="1">
      <c r="A28" s="9" t="s">
        <v>320</v>
      </c>
      <c r="B28" s="112"/>
      <c r="C28" s="12"/>
      <c r="D28" s="112"/>
      <c r="E28" s="12"/>
      <c r="F28" s="112"/>
      <c r="G28" s="12"/>
      <c r="H28" s="12"/>
    </row>
    <row r="29" spans="1:19" ht="13.5" customHeight="1">
      <c r="A29" s="9" t="s">
        <v>86</v>
      </c>
      <c r="B29" s="69"/>
      <c r="C29"/>
      <c r="D29" s="69"/>
      <c r="E29"/>
      <c r="F29" s="69"/>
      <c r="G29"/>
      <c r="H29"/>
    </row>
    <row r="30" spans="1:19" ht="13.5" customHeight="1">
      <c r="A30" s="12"/>
      <c r="B30" s="112"/>
      <c r="C30" s="12"/>
      <c r="D30" s="112"/>
      <c r="E30" s="12"/>
      <c r="F30" s="112"/>
      <c r="G30" s="12"/>
      <c r="H30" s="12"/>
    </row>
    <row r="31" spans="1:19" ht="13.5" customHeight="1">
      <c r="A31" s="12"/>
      <c r="B31" s="112"/>
      <c r="C31" s="12"/>
      <c r="D31" s="112"/>
      <c r="E31" s="12"/>
      <c r="F31" s="112"/>
      <c r="G31" s="12"/>
      <c r="H31" s="12"/>
    </row>
    <row r="32" spans="1:19" ht="13.5" customHeight="1">
      <c r="A32" s="12"/>
      <c r="B32" s="112"/>
      <c r="C32" s="12"/>
      <c r="D32" s="112"/>
      <c r="E32" s="12"/>
      <c r="F32" s="112"/>
      <c r="G32" s="12"/>
      <c r="H32" s="12"/>
    </row>
    <row r="33" spans="1:8" ht="13.5" customHeight="1">
      <c r="A33" s="12"/>
      <c r="B33" s="112"/>
      <c r="C33" s="12"/>
      <c r="D33" s="112"/>
      <c r="E33" s="12"/>
      <c r="F33" s="112"/>
      <c r="G33" s="12"/>
      <c r="H33" s="12"/>
    </row>
    <row r="34" spans="1:8" ht="13.5" customHeight="1">
      <c r="A34" s="12"/>
      <c r="B34" s="112"/>
      <c r="C34" s="12"/>
      <c r="D34" s="112"/>
      <c r="E34" s="12"/>
      <c r="F34" s="112"/>
      <c r="G34" s="12"/>
      <c r="H34" s="12"/>
    </row>
    <row r="35" spans="1:8" ht="13.5" customHeight="1">
      <c r="A35" s="12"/>
      <c r="B35" s="112"/>
      <c r="C35" s="12"/>
      <c r="D35" s="112"/>
      <c r="E35" s="12"/>
      <c r="F35" s="112"/>
      <c r="G35" s="12"/>
      <c r="H35" s="12"/>
    </row>
    <row r="36" spans="1:8" ht="13.5" customHeight="1">
      <c r="A36" s="12"/>
      <c r="B36" s="112"/>
      <c r="C36" s="12"/>
      <c r="D36" s="112"/>
      <c r="E36" s="12"/>
      <c r="F36" s="112"/>
      <c r="G36" s="12"/>
      <c r="H36" s="12"/>
    </row>
    <row r="37" spans="1:8" ht="13.5" customHeight="1">
      <c r="A37" s="12"/>
      <c r="B37" s="112"/>
      <c r="C37" s="12"/>
      <c r="D37" s="112"/>
      <c r="E37" s="12"/>
      <c r="F37" s="112"/>
      <c r="G37" s="12"/>
      <c r="H37" s="12"/>
    </row>
    <row r="39" spans="1:8" ht="13.5" customHeight="1">
      <c r="A39" s="19"/>
      <c r="C39" s="119"/>
    </row>
    <row r="40" spans="1:8" ht="13.5" customHeight="1">
      <c r="A40" s="19"/>
      <c r="C40" s="119"/>
    </row>
    <row r="41" spans="1:8" ht="13.5" customHeight="1">
      <c r="A41" s="19"/>
      <c r="C41" s="119"/>
    </row>
    <row r="42" spans="1:8" ht="13.5" customHeight="1">
      <c r="A42" s="19"/>
      <c r="C42" s="119"/>
    </row>
    <row r="43" spans="1:8" ht="13.5" customHeight="1">
      <c r="A43" s="19"/>
      <c r="C43" s="119"/>
    </row>
    <row r="44" spans="1:8" ht="13.5" customHeight="1">
      <c r="A44" s="19"/>
      <c r="C44" s="119"/>
    </row>
    <row r="45" spans="1:8" ht="13.5" customHeight="1">
      <c r="A45" s="19"/>
      <c r="C45" s="119"/>
    </row>
    <row r="46" spans="1:8" ht="13.5" customHeight="1">
      <c r="A46" s="19"/>
      <c r="C46" s="119"/>
    </row>
    <row r="47" spans="1:8" ht="13.5" customHeight="1">
      <c r="A47" s="19"/>
      <c r="C47" s="119"/>
    </row>
    <row r="48" spans="1:8" ht="13.5" customHeight="1">
      <c r="A48" s="19"/>
      <c r="C48" s="119"/>
    </row>
    <row r="49" spans="1:3" ht="13.5" customHeight="1">
      <c r="A49" s="19"/>
      <c r="C49" s="119"/>
    </row>
    <row r="50" spans="1:3" ht="13.5" customHeight="1">
      <c r="A50" s="19"/>
      <c r="C50" s="119"/>
    </row>
  </sheetData>
  <hyperlinks>
    <hyperlink ref="K1" location="Contents!A1" display="Contents" xr:uid="{DD1E6BDD-CCA5-4E80-B015-E25AF7933ABF}"/>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3636-601A-4318-8727-36969371E673}">
  <sheetPr codeName="Sheet32"/>
  <dimension ref="A1:K26"/>
  <sheetViews>
    <sheetView zoomScaleNormal="100" workbookViewId="0"/>
  </sheetViews>
  <sheetFormatPr defaultColWidth="9.140625" defaultRowHeight="13.5" customHeight="1"/>
  <cols>
    <col min="1" max="1" width="17.140625" style="1" customWidth="1"/>
    <col min="2" max="8" width="9.42578125" style="1" customWidth="1"/>
    <col min="9" max="16384" width="9.140625" style="1"/>
  </cols>
  <sheetData>
    <row r="1" spans="1:11" ht="15">
      <c r="A1" s="8" t="s">
        <v>321</v>
      </c>
      <c r="B1" s="12"/>
      <c r="C1" s="12"/>
      <c r="D1"/>
      <c r="E1"/>
      <c r="F1"/>
      <c r="G1"/>
      <c r="H1"/>
      <c r="K1" s="111" t="s">
        <v>66</v>
      </c>
    </row>
    <row r="2" spans="1:11" ht="13.5" customHeight="1">
      <c r="A2" s="73"/>
      <c r="B2" s="74">
        <v>2016</v>
      </c>
      <c r="C2" s="74">
        <v>2017</v>
      </c>
      <c r="D2" s="74">
        <v>2018</v>
      </c>
      <c r="E2" s="74">
        <v>2019</v>
      </c>
      <c r="F2" s="74">
        <v>2020</v>
      </c>
      <c r="G2" s="74">
        <v>2021</v>
      </c>
      <c r="H2" s="74">
        <v>2022</v>
      </c>
      <c r="I2" s="74">
        <v>2023</v>
      </c>
    </row>
    <row r="3" spans="1:11" ht="13.5" customHeight="1">
      <c r="A3" s="35" t="s">
        <v>322</v>
      </c>
      <c r="B3" s="59"/>
      <c r="C3" s="59"/>
      <c r="D3" s="59"/>
      <c r="E3" s="59"/>
      <c r="F3" s="59"/>
      <c r="G3" s="59"/>
      <c r="H3" s="59"/>
      <c r="I3" s="59"/>
    </row>
    <row r="4" spans="1:11" ht="13.5" customHeight="1">
      <c r="A4" s="35" t="s">
        <v>323</v>
      </c>
      <c r="B4" s="59"/>
      <c r="C4" s="59"/>
      <c r="D4" s="59"/>
      <c r="E4" s="59"/>
      <c r="F4" s="59"/>
      <c r="G4" s="59"/>
      <c r="H4" s="59"/>
      <c r="I4" s="59"/>
    </row>
    <row r="5" spans="1:11" ht="13.5" customHeight="1">
      <c r="A5" s="44" t="s">
        <v>324</v>
      </c>
      <c r="B5" s="59">
        <v>14.5</v>
      </c>
      <c r="C5" s="59">
        <v>14.4</v>
      </c>
      <c r="D5" s="59">
        <v>14.2</v>
      </c>
      <c r="E5" s="59">
        <v>14.3</v>
      </c>
      <c r="F5" s="59">
        <v>14.3</v>
      </c>
      <c r="G5" s="59">
        <v>14.4</v>
      </c>
      <c r="H5" s="59">
        <v>14.2</v>
      </c>
      <c r="I5" s="59">
        <v>14.2</v>
      </c>
    </row>
    <row r="6" spans="1:11" ht="13.5" customHeight="1">
      <c r="A6" s="44" t="s">
        <v>325</v>
      </c>
      <c r="B6" s="59">
        <v>16.399999999999999</v>
      </c>
      <c r="C6" s="59">
        <v>16</v>
      </c>
      <c r="D6" s="59">
        <v>15.9</v>
      </c>
      <c r="E6" s="59">
        <v>15.9</v>
      </c>
      <c r="F6" s="59">
        <v>15.9</v>
      </c>
      <c r="G6" s="59">
        <v>16</v>
      </c>
      <c r="H6" s="59">
        <v>15.9</v>
      </c>
      <c r="I6" s="59">
        <v>15.8</v>
      </c>
    </row>
    <row r="7" spans="1:11" ht="13.5" customHeight="1">
      <c r="A7" s="121" t="s">
        <v>326</v>
      </c>
      <c r="B7" s="80">
        <v>17</v>
      </c>
      <c r="C7" s="80">
        <v>16.600000000000001</v>
      </c>
      <c r="D7" s="80">
        <v>16.399999999999999</v>
      </c>
      <c r="E7" s="80">
        <v>16.3</v>
      </c>
      <c r="F7" s="80">
        <v>16.3</v>
      </c>
      <c r="G7" s="80">
        <v>16.399999999999999</v>
      </c>
      <c r="H7" s="80">
        <v>16.2</v>
      </c>
      <c r="I7" s="80">
        <v>16.100000000000001</v>
      </c>
    </row>
    <row r="8" spans="1:11" ht="13.5" customHeight="1">
      <c r="A8" s="44" t="s">
        <v>327</v>
      </c>
      <c r="B8" s="59">
        <v>15.5</v>
      </c>
      <c r="C8" s="59">
        <v>15.3</v>
      </c>
      <c r="D8" s="59">
        <v>15.3</v>
      </c>
      <c r="E8" s="59">
        <v>15.4</v>
      </c>
      <c r="F8" s="59">
        <v>15.5</v>
      </c>
      <c r="G8" s="59">
        <v>15.4</v>
      </c>
      <c r="H8" s="59">
        <v>15.5</v>
      </c>
      <c r="I8" s="59">
        <v>15.3</v>
      </c>
    </row>
    <row r="9" spans="1:11" s="124" customFormat="1" ht="13.5" customHeight="1">
      <c r="A9" s="130" t="s">
        <v>328</v>
      </c>
      <c r="B9" s="135">
        <v>15</v>
      </c>
      <c r="C9" s="135">
        <v>14.9</v>
      </c>
      <c r="D9" s="135">
        <v>14.7</v>
      </c>
      <c r="E9" s="135">
        <v>14.7</v>
      </c>
      <c r="F9" s="135">
        <v>14.8</v>
      </c>
      <c r="G9" s="135">
        <v>14.9</v>
      </c>
      <c r="H9" s="135">
        <v>14.7</v>
      </c>
      <c r="I9" s="135">
        <v>14.6</v>
      </c>
    </row>
    <row r="10" spans="1:11" ht="13.5" customHeight="1">
      <c r="A10" s="35" t="s">
        <v>329</v>
      </c>
      <c r="B10" s="59"/>
      <c r="C10" s="59"/>
      <c r="D10" s="59"/>
      <c r="E10" s="59"/>
      <c r="F10" s="59"/>
      <c r="G10" s="59"/>
      <c r="H10" s="59"/>
      <c r="I10" s="59"/>
    </row>
    <row r="11" spans="1:11" ht="13.5" customHeight="1">
      <c r="A11" s="121" t="s">
        <v>324</v>
      </c>
      <c r="B11" s="80">
        <v>12.5</v>
      </c>
      <c r="C11" s="80">
        <v>12.4</v>
      </c>
      <c r="D11" s="80">
        <v>12.2</v>
      </c>
      <c r="E11" s="80">
        <v>12.1</v>
      </c>
      <c r="F11" s="80">
        <v>12.1</v>
      </c>
      <c r="G11" s="80">
        <v>12.1</v>
      </c>
      <c r="H11" s="80">
        <v>12.1</v>
      </c>
      <c r="I11" s="80">
        <v>12</v>
      </c>
    </row>
    <row r="12" spans="1:11" ht="13.5" customHeight="1">
      <c r="A12" s="44" t="s">
        <v>325</v>
      </c>
      <c r="B12" s="59">
        <v>12.2</v>
      </c>
      <c r="C12" s="59">
        <v>12.1</v>
      </c>
      <c r="D12" s="59">
        <v>12</v>
      </c>
      <c r="E12" s="59">
        <v>11.9</v>
      </c>
      <c r="F12" s="59">
        <v>12.1</v>
      </c>
      <c r="G12" s="59">
        <v>12.1</v>
      </c>
      <c r="H12" s="59">
        <v>12.1</v>
      </c>
      <c r="I12" s="59">
        <v>12</v>
      </c>
    </row>
    <row r="13" spans="1:11" ht="13.5" customHeight="1">
      <c r="A13" s="121" t="s">
        <v>326</v>
      </c>
      <c r="B13" s="80">
        <v>12.4</v>
      </c>
      <c r="C13" s="80">
        <v>12.4</v>
      </c>
      <c r="D13" s="80">
        <v>12.2</v>
      </c>
      <c r="E13" s="80">
        <v>12.1</v>
      </c>
      <c r="F13" s="80">
        <v>12.3</v>
      </c>
      <c r="G13" s="80">
        <v>12.5</v>
      </c>
      <c r="H13" s="80">
        <v>12.4</v>
      </c>
      <c r="I13" s="80">
        <v>12.3</v>
      </c>
    </row>
    <row r="14" spans="1:11" ht="13.5" customHeight="1">
      <c r="A14" s="44" t="s">
        <v>327</v>
      </c>
      <c r="B14" s="59">
        <v>11.9</v>
      </c>
      <c r="C14" s="59">
        <v>11.8</v>
      </c>
      <c r="D14" s="59">
        <v>11.7</v>
      </c>
      <c r="E14" s="59">
        <v>11.8</v>
      </c>
      <c r="F14" s="59">
        <v>11.9</v>
      </c>
      <c r="G14" s="59">
        <v>11.7</v>
      </c>
      <c r="H14" s="59">
        <v>11.7</v>
      </c>
      <c r="I14" s="59">
        <v>11.8</v>
      </c>
    </row>
    <row r="15" spans="1:11" s="124" customFormat="1" ht="13.5" customHeight="1">
      <c r="A15" s="130" t="s">
        <v>328</v>
      </c>
      <c r="B15" s="135">
        <v>12.4</v>
      </c>
      <c r="C15" s="135">
        <v>12.3</v>
      </c>
      <c r="D15" s="135">
        <v>12.1</v>
      </c>
      <c r="E15" s="135">
        <v>12.1</v>
      </c>
      <c r="F15" s="135">
        <v>12.1</v>
      </c>
      <c r="G15" s="135">
        <v>12.1</v>
      </c>
      <c r="H15" s="135">
        <v>12.1</v>
      </c>
      <c r="I15" s="135">
        <v>12</v>
      </c>
    </row>
    <row r="16" spans="1:11" ht="13.5" customHeight="1">
      <c r="A16" s="9" t="s">
        <v>330</v>
      </c>
      <c r="B16" s="12"/>
      <c r="C16" s="12"/>
      <c r="D16" s="12"/>
      <c r="E16" s="12"/>
      <c r="F16" s="12"/>
      <c r="G16" s="12"/>
      <c r="H16" s="12"/>
    </row>
    <row r="17" spans="1:8" ht="13.5" customHeight="1">
      <c r="A17" s="9" t="s">
        <v>86</v>
      </c>
      <c r="B17"/>
      <c r="C17"/>
      <c r="D17"/>
      <c r="E17"/>
      <c r="F17"/>
      <c r="G17"/>
      <c r="H17"/>
    </row>
    <row r="18" spans="1:8" ht="13.5" customHeight="1">
      <c r="A18" s="19"/>
    </row>
    <row r="19" spans="1:8" ht="13.5" customHeight="1">
      <c r="A19" s="19"/>
    </row>
    <row r="20" spans="1:8" ht="13.5" customHeight="1">
      <c r="A20" s="19"/>
    </row>
    <row r="21" spans="1:8" ht="13.5" customHeight="1">
      <c r="A21" s="19"/>
    </row>
    <row r="22" spans="1:8" ht="13.5" customHeight="1">
      <c r="A22" s="19"/>
    </row>
    <row r="23" spans="1:8" ht="13.5" customHeight="1">
      <c r="A23" s="19"/>
    </row>
    <row r="24" spans="1:8" ht="13.5" customHeight="1">
      <c r="A24" s="19"/>
    </row>
    <row r="25" spans="1:8" ht="13.5" customHeight="1">
      <c r="A25" s="19"/>
    </row>
    <row r="26" spans="1:8" ht="13.5" customHeight="1">
      <c r="A26" s="19"/>
    </row>
  </sheetData>
  <hyperlinks>
    <hyperlink ref="K1" location="Contents!A1" display="Contents" xr:uid="{25B69386-3E1C-4593-A334-5B287A82F744}"/>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F9E-71F7-4126-91FF-0582EE5129A8}">
  <sheetPr codeName="Sheet33"/>
  <dimension ref="A1:K29"/>
  <sheetViews>
    <sheetView zoomScaleNormal="100" workbookViewId="0"/>
  </sheetViews>
  <sheetFormatPr defaultRowHeight="13.5" customHeight="1"/>
  <cols>
    <col min="1" max="1" width="29" customWidth="1"/>
    <col min="2" max="8" width="9.42578125" customWidth="1"/>
  </cols>
  <sheetData>
    <row r="1" spans="1:11" ht="15">
      <c r="A1" s="8" t="s">
        <v>443</v>
      </c>
      <c r="K1" s="111" t="s">
        <v>66</v>
      </c>
    </row>
    <row r="2" spans="1:11" ht="13.5" customHeight="1">
      <c r="A2" s="10"/>
      <c r="B2" s="55" t="s">
        <v>68</v>
      </c>
      <c r="C2" s="55" t="s">
        <v>69</v>
      </c>
      <c r="D2" s="55" t="s">
        <v>70</v>
      </c>
      <c r="E2" s="55" t="s">
        <v>71</v>
      </c>
      <c r="F2" s="55" t="s">
        <v>72</v>
      </c>
      <c r="G2" s="55" t="s">
        <v>60</v>
      </c>
      <c r="H2" s="55" t="s">
        <v>27</v>
      </c>
      <c r="I2" s="55" t="s">
        <v>8</v>
      </c>
    </row>
    <row r="3" spans="1:11" ht="13.5" customHeight="1">
      <c r="A3" s="37" t="s">
        <v>331</v>
      </c>
      <c r="B3" s="67"/>
      <c r="C3" s="67"/>
      <c r="D3" s="67"/>
      <c r="E3" s="67"/>
      <c r="F3" s="67"/>
      <c r="G3" s="67"/>
      <c r="H3" s="67"/>
      <c r="I3" s="67"/>
    </row>
    <row r="4" spans="1:11" ht="23.25">
      <c r="A4" s="32" t="s">
        <v>332</v>
      </c>
      <c r="B4" s="67">
        <v>2510</v>
      </c>
      <c r="C4" s="67">
        <v>2724</v>
      </c>
      <c r="D4" s="67">
        <v>3066</v>
      </c>
      <c r="E4" s="67">
        <v>3232</v>
      </c>
      <c r="F4" s="67">
        <v>3333</v>
      </c>
      <c r="G4" s="67">
        <v>3450</v>
      </c>
      <c r="H4" s="67">
        <v>3694</v>
      </c>
      <c r="I4" s="67">
        <v>3801</v>
      </c>
    </row>
    <row r="5" spans="1:11" ht="23.25">
      <c r="A5" s="32" t="s">
        <v>333</v>
      </c>
      <c r="B5" s="67">
        <v>15752</v>
      </c>
      <c r="C5" s="67">
        <v>16017</v>
      </c>
      <c r="D5" s="67">
        <v>16112</v>
      </c>
      <c r="E5" s="67">
        <v>16367</v>
      </c>
      <c r="F5" s="67">
        <v>16534</v>
      </c>
      <c r="G5" s="67">
        <v>17247</v>
      </c>
      <c r="H5" s="67">
        <v>16698</v>
      </c>
      <c r="I5" s="67">
        <v>17860</v>
      </c>
    </row>
    <row r="6" spans="1:11" ht="13.5" customHeight="1">
      <c r="A6" s="37" t="s">
        <v>126</v>
      </c>
      <c r="B6" s="67">
        <v>18262</v>
      </c>
      <c r="C6" s="67">
        <v>18741</v>
      </c>
      <c r="D6" s="67">
        <v>19179</v>
      </c>
      <c r="E6" s="67">
        <v>19599</v>
      </c>
      <c r="F6" s="67">
        <v>19867</v>
      </c>
      <c r="G6" s="67">
        <v>20697</v>
      </c>
      <c r="H6" s="67">
        <v>20393</v>
      </c>
      <c r="I6" s="67">
        <v>21661</v>
      </c>
    </row>
    <row r="7" spans="1:11" ht="13.5" customHeight="1">
      <c r="A7" s="4" t="s">
        <v>334</v>
      </c>
    </row>
    <row r="8" spans="1:11" ht="13.5" customHeight="1">
      <c r="A8" s="4" t="s">
        <v>86</v>
      </c>
      <c r="B8" s="94"/>
      <c r="C8" s="94"/>
      <c r="D8" s="94"/>
      <c r="E8" s="94"/>
      <c r="F8" s="94"/>
      <c r="G8" s="94"/>
      <c r="H8" s="94"/>
      <c r="I8" s="94"/>
    </row>
    <row r="22" spans="5:7" ht="13.5" customHeight="1">
      <c r="E22" s="168"/>
      <c r="F22" s="167"/>
      <c r="G22" s="167"/>
    </row>
    <row r="23" spans="5:7" ht="13.5" customHeight="1">
      <c r="E23" s="168"/>
      <c r="F23" s="167"/>
      <c r="G23" s="167"/>
    </row>
    <row r="24" spans="5:7" ht="13.5" customHeight="1">
      <c r="E24" s="168"/>
      <c r="F24" s="167"/>
      <c r="G24" s="167"/>
    </row>
    <row r="25" spans="5:7" ht="13.5" customHeight="1">
      <c r="E25" s="168"/>
      <c r="F25" s="167"/>
      <c r="G25" s="167"/>
    </row>
    <row r="26" spans="5:7" ht="13.5" customHeight="1">
      <c r="E26" s="168"/>
      <c r="F26" s="167"/>
      <c r="G26" s="167"/>
    </row>
    <row r="27" spans="5:7" ht="13.5" customHeight="1">
      <c r="E27" s="168"/>
      <c r="F27" s="167"/>
      <c r="G27" s="167"/>
    </row>
    <row r="28" spans="5:7" ht="13.5" customHeight="1">
      <c r="E28" s="168"/>
      <c r="F28" s="167"/>
      <c r="G28" s="167"/>
    </row>
    <row r="29" spans="5:7" ht="13.5" customHeight="1">
      <c r="E29" s="168"/>
      <c r="F29" s="167"/>
      <c r="G29" s="167"/>
    </row>
  </sheetData>
  <sortState xmlns:xlrd2="http://schemas.microsoft.com/office/spreadsheetml/2017/richdata2" ref="E22:G29">
    <sortCondition ref="E22:E29"/>
  </sortState>
  <phoneticPr fontId="69" type="noConversion"/>
  <hyperlinks>
    <hyperlink ref="K1" location="Contents!A1" display="Contents" xr:uid="{3AE20FD2-9356-42D9-8A2B-7FFF98DC826B}"/>
  </hyperlink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E95C-C6C1-4204-8DD4-A3A888E11FEE}">
  <sheetPr codeName="Sheet3"/>
  <dimension ref="A1:K27"/>
  <sheetViews>
    <sheetView zoomScaleNormal="100" workbookViewId="0"/>
  </sheetViews>
  <sheetFormatPr defaultColWidth="9.140625" defaultRowHeight="13.5" customHeight="1"/>
  <cols>
    <col min="1" max="1" width="16.7109375" style="1" customWidth="1"/>
    <col min="2" max="9" width="9.42578125" style="1" customWidth="1"/>
    <col min="10" max="16384" width="9.140625" style="1"/>
  </cols>
  <sheetData>
    <row r="1" spans="1:11" ht="15">
      <c r="A1" s="8" t="s">
        <v>96</v>
      </c>
      <c r="B1" s="12"/>
      <c r="C1" s="12"/>
      <c r="D1"/>
      <c r="E1"/>
      <c r="F1"/>
      <c r="G1"/>
      <c r="K1" s="111" t="s">
        <v>66</v>
      </c>
    </row>
    <row r="2" spans="1:11" ht="13.5" customHeight="1">
      <c r="A2" s="73"/>
      <c r="B2" s="55" t="s">
        <v>68</v>
      </c>
      <c r="C2" s="55" t="s">
        <v>69</v>
      </c>
      <c r="D2" s="55" t="s">
        <v>70</v>
      </c>
      <c r="E2" s="55" t="s">
        <v>71</v>
      </c>
      <c r="F2" s="55" t="s">
        <v>72</v>
      </c>
      <c r="G2" s="55" t="s">
        <v>60</v>
      </c>
      <c r="H2" s="55" t="s">
        <v>27</v>
      </c>
      <c r="I2" s="55" t="s">
        <v>8</v>
      </c>
    </row>
    <row r="3" spans="1:11" ht="13.5" customHeight="1">
      <c r="A3" s="37" t="s">
        <v>97</v>
      </c>
      <c r="B3" s="59"/>
      <c r="C3" s="59"/>
      <c r="D3" s="59"/>
      <c r="E3" s="59"/>
      <c r="F3" s="59"/>
      <c r="G3" s="59"/>
      <c r="H3" s="59"/>
      <c r="I3" s="59"/>
    </row>
    <row r="4" spans="1:11" ht="13.5" customHeight="1">
      <c r="A4" s="70" t="s">
        <v>98</v>
      </c>
      <c r="B4" s="90">
        <v>191.67449999999999</v>
      </c>
      <c r="C4" s="90">
        <v>196.64169999999999</v>
      </c>
      <c r="D4" s="90">
        <v>200.29660000000001</v>
      </c>
      <c r="E4" s="90">
        <v>205.4736</v>
      </c>
      <c r="F4" s="90">
        <v>201.21369999999999</v>
      </c>
      <c r="G4" s="90">
        <v>192.0351</v>
      </c>
      <c r="H4" s="90">
        <v>188.8219</v>
      </c>
      <c r="I4" s="90">
        <v>185.17410000000001</v>
      </c>
    </row>
    <row r="5" spans="1:11" ht="13.5" customHeight="1">
      <c r="A5" s="9" t="s">
        <v>99</v>
      </c>
      <c r="B5" s="12"/>
      <c r="C5" s="12"/>
      <c r="D5" s="12"/>
      <c r="E5" s="12"/>
      <c r="F5" s="12"/>
      <c r="G5" s="12"/>
    </row>
    <row r="6" spans="1:11" ht="13.5" customHeight="1">
      <c r="A6" s="9" t="s">
        <v>86</v>
      </c>
      <c r="B6"/>
      <c r="C6"/>
      <c r="D6"/>
      <c r="E6"/>
      <c r="F6"/>
      <c r="G6"/>
    </row>
    <row r="7" spans="1:11" ht="13.5" customHeight="1">
      <c r="A7" s="9"/>
      <c r="B7" s="12"/>
      <c r="C7" s="12"/>
      <c r="D7" s="12"/>
      <c r="E7" s="12"/>
      <c r="F7" s="12"/>
      <c r="G7" s="12"/>
    </row>
    <row r="8" spans="1:11" ht="13.5" customHeight="1">
      <c r="A8" s="12"/>
      <c r="B8" s="12"/>
      <c r="C8" s="12"/>
      <c r="D8" s="12"/>
      <c r="E8" s="12"/>
      <c r="F8" s="12"/>
      <c r="G8" s="12"/>
    </row>
    <row r="9" spans="1:11" ht="13.5" customHeight="1">
      <c r="A9" s="12"/>
      <c r="B9" s="12"/>
      <c r="C9" s="12"/>
      <c r="D9" s="12"/>
      <c r="E9" s="12"/>
      <c r="F9" s="12"/>
      <c r="G9" s="12"/>
    </row>
    <row r="10" spans="1:11" ht="13.5" customHeight="1">
      <c r="A10" s="12"/>
      <c r="B10" s="12"/>
      <c r="C10" s="12"/>
      <c r="D10" s="12"/>
      <c r="E10" s="12"/>
      <c r="F10" s="12"/>
      <c r="G10" s="12"/>
    </row>
    <row r="11" spans="1:11" ht="13.5" customHeight="1">
      <c r="A11" s="12"/>
      <c r="B11" s="12"/>
      <c r="C11" s="12"/>
      <c r="D11" s="12"/>
      <c r="E11" s="12"/>
      <c r="F11" s="12"/>
      <c r="G11" s="12"/>
    </row>
    <row r="12" spans="1:11" ht="13.5" customHeight="1">
      <c r="A12" s="12"/>
      <c r="B12" s="12"/>
      <c r="C12" s="12"/>
      <c r="D12" s="12"/>
      <c r="E12" s="12"/>
      <c r="F12" s="12"/>
      <c r="G12" s="12"/>
    </row>
    <row r="13" spans="1:11" ht="13.5" customHeight="1">
      <c r="A13" s="12"/>
      <c r="B13" s="12"/>
      <c r="C13" s="12"/>
      <c r="D13" s="12"/>
      <c r="E13" s="12"/>
      <c r="F13" s="12"/>
      <c r="G13" s="12"/>
    </row>
    <row r="14" spans="1:11" ht="13.5" customHeight="1">
      <c r="A14" s="12"/>
      <c r="B14" s="12"/>
      <c r="C14" s="12"/>
      <c r="D14" s="12"/>
      <c r="E14" s="12"/>
      <c r="F14" s="12"/>
      <c r="G14" s="12"/>
    </row>
    <row r="16" spans="1:11" ht="13.5" customHeight="1">
      <c r="A16" s="19"/>
    </row>
    <row r="17" spans="1:9" ht="13.5" customHeight="1">
      <c r="A17" s="19"/>
    </row>
    <row r="18" spans="1:9" ht="13.5" customHeight="1">
      <c r="A18" s="19"/>
    </row>
    <row r="19" spans="1:9" ht="13.5" customHeight="1">
      <c r="A19" s="19"/>
    </row>
    <row r="20" spans="1:9" ht="13.5" customHeight="1">
      <c r="A20" s="19"/>
      <c r="B20"/>
      <c r="C20"/>
      <c r="D20"/>
      <c r="E20"/>
      <c r="F20"/>
      <c r="G20"/>
      <c r="H20"/>
      <c r="I20"/>
    </row>
    <row r="21" spans="1:9" ht="13.5" customHeight="1">
      <c r="A21" s="19"/>
    </row>
    <row r="22" spans="1:9" ht="13.5" customHeight="1">
      <c r="A22" s="19"/>
    </row>
    <row r="23" spans="1:9" ht="13.5" customHeight="1">
      <c r="A23" s="19"/>
    </row>
    <row r="24" spans="1:9" ht="13.5" customHeight="1">
      <c r="A24" s="19"/>
    </row>
    <row r="25" spans="1:9" ht="13.5" customHeight="1">
      <c r="A25" s="19"/>
    </row>
    <row r="26" spans="1:9" ht="13.5" customHeight="1">
      <c r="A26" s="19"/>
    </row>
    <row r="27" spans="1:9" ht="13.5" customHeight="1">
      <c r="A27" s="19"/>
    </row>
  </sheetData>
  <hyperlinks>
    <hyperlink ref="K1" location="Contents!A1" display="Contents" xr:uid="{BE634174-2FBB-49D0-AD71-1C5CFE29BA7B}"/>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18D4-488F-434B-B7DD-DB3C39C0D974}">
  <sheetPr codeName="Sheet43"/>
  <dimension ref="A1:K29"/>
  <sheetViews>
    <sheetView zoomScaleNormal="100" workbookViewId="0"/>
  </sheetViews>
  <sheetFormatPr defaultColWidth="9.140625" defaultRowHeight="13.5" customHeight="1"/>
  <cols>
    <col min="1" max="1" width="30.7109375" style="1" customWidth="1"/>
    <col min="2" max="8" width="9.42578125" style="1" customWidth="1"/>
    <col min="9" max="16384" width="9.140625" style="1"/>
  </cols>
  <sheetData>
    <row r="1" spans="1:11" ht="15">
      <c r="A1" s="8" t="s">
        <v>418</v>
      </c>
      <c r="B1"/>
      <c r="C1"/>
      <c r="D1"/>
      <c r="E1"/>
      <c r="F1"/>
      <c r="G1"/>
      <c r="H1"/>
      <c r="K1" s="111" t="s">
        <v>66</v>
      </c>
    </row>
    <row r="2" spans="1:11" ht="13.5" customHeight="1">
      <c r="A2" s="22"/>
      <c r="B2" s="21" t="s">
        <v>69</v>
      </c>
      <c r="C2" s="21" t="s">
        <v>70</v>
      </c>
      <c r="D2" s="21" t="s">
        <v>71</v>
      </c>
      <c r="E2" s="21" t="s">
        <v>72</v>
      </c>
      <c r="F2" s="21" t="s">
        <v>60</v>
      </c>
      <c r="G2" s="21" t="s">
        <v>27</v>
      </c>
      <c r="H2" s="21" t="s">
        <v>8</v>
      </c>
      <c r="I2" s="21" t="s">
        <v>16</v>
      </c>
    </row>
    <row r="3" spans="1:11" ht="13.5" customHeight="1">
      <c r="A3" s="32" t="s">
        <v>104</v>
      </c>
      <c r="B3" s="36"/>
      <c r="C3" s="36"/>
      <c r="D3" s="36"/>
      <c r="E3" s="36"/>
      <c r="F3" s="36"/>
      <c r="G3" s="36"/>
      <c r="H3" s="36"/>
      <c r="I3" s="36"/>
    </row>
    <row r="4" spans="1:11" ht="13.5" customHeight="1">
      <c r="A4" s="32" t="s">
        <v>419</v>
      </c>
      <c r="B4" s="36">
        <v>2.4</v>
      </c>
      <c r="C4" s="36">
        <v>2.6</v>
      </c>
      <c r="D4" s="36">
        <v>4</v>
      </c>
      <c r="E4" s="36">
        <v>0.9</v>
      </c>
      <c r="F4" s="36">
        <v>-1.1000000000000001</v>
      </c>
      <c r="G4" s="36">
        <v>2.8</v>
      </c>
      <c r="H4" s="36">
        <v>5.5</v>
      </c>
      <c r="I4" s="36">
        <v>2.2999999999999998</v>
      </c>
    </row>
    <row r="5" spans="1:11" ht="13.5" customHeight="1">
      <c r="A5" s="38" t="s">
        <v>420</v>
      </c>
      <c r="B5" s="48">
        <v>2.8</v>
      </c>
      <c r="C5" s="48">
        <v>2.2999999999999998</v>
      </c>
      <c r="D5" s="48">
        <v>2.9</v>
      </c>
      <c r="E5" s="48">
        <v>2.2000000000000002</v>
      </c>
      <c r="F5" s="48">
        <v>-0.3</v>
      </c>
      <c r="G5" s="48">
        <v>2.1</v>
      </c>
      <c r="H5" s="48">
        <v>4.3</v>
      </c>
      <c r="I5" s="48">
        <v>3</v>
      </c>
    </row>
    <row r="6" spans="1:11" ht="13.5" customHeight="1">
      <c r="A6" s="9" t="s">
        <v>421</v>
      </c>
      <c r="B6" s="12"/>
      <c r="C6" s="12"/>
      <c r="D6" s="12"/>
      <c r="E6" s="12"/>
      <c r="F6" s="12"/>
      <c r="G6" s="12"/>
      <c r="H6" s="12"/>
    </row>
    <row r="7" spans="1:11" ht="13.5" customHeight="1">
      <c r="A7" s="9" t="s">
        <v>86</v>
      </c>
      <c r="B7"/>
      <c r="C7"/>
      <c r="D7"/>
      <c r="E7"/>
      <c r="F7"/>
      <c r="G7"/>
      <c r="H7"/>
    </row>
    <row r="8" spans="1:11" ht="13.5" customHeight="1">
      <c r="A8" s="2"/>
    </row>
    <row r="9" spans="1:11" ht="13.5" customHeight="1">
      <c r="A9" s="13"/>
    </row>
    <row r="10" spans="1:11" ht="13.5" customHeight="1">
      <c r="A10" s="13"/>
    </row>
    <row r="12" spans="1:11" ht="13.5" customHeight="1">
      <c r="A12" s="2"/>
    </row>
    <row r="15" spans="1:11" ht="13.5" customHeight="1">
      <c r="A15" s="14"/>
    </row>
    <row r="16" spans="1:11" ht="13.5" customHeight="1">
      <c r="A16" s="14"/>
    </row>
    <row r="17" spans="1:1" ht="13.5" customHeight="1">
      <c r="A17" s="14"/>
    </row>
    <row r="18" spans="1:1" ht="13.5" customHeight="1">
      <c r="A18" s="19"/>
    </row>
    <row r="19" spans="1:1" ht="13.5" customHeight="1">
      <c r="A19" s="19"/>
    </row>
    <row r="20" spans="1:1" ht="13.5" customHeight="1">
      <c r="A20" s="19"/>
    </row>
    <row r="21" spans="1:1" ht="13.5" customHeight="1">
      <c r="A21" s="19"/>
    </row>
    <row r="22" spans="1:1" ht="13.5" customHeight="1">
      <c r="A22" s="19"/>
    </row>
    <row r="23" spans="1:1" ht="13.5" customHeight="1">
      <c r="A23" s="19"/>
    </row>
    <row r="24" spans="1:1" ht="13.5" customHeight="1">
      <c r="A24" s="19"/>
    </row>
    <row r="25" spans="1:1" ht="13.5" customHeight="1">
      <c r="A25" s="19"/>
    </row>
    <row r="26" spans="1:1" ht="13.5" customHeight="1">
      <c r="A26" s="19"/>
    </row>
    <row r="27" spans="1:1" ht="13.5" customHeight="1">
      <c r="A27" s="19"/>
    </row>
    <row r="28" spans="1:1" ht="13.5" customHeight="1">
      <c r="A28" s="19"/>
    </row>
    <row r="29" spans="1:1" ht="13.5" customHeight="1">
      <c r="A29" s="19"/>
    </row>
  </sheetData>
  <phoneticPr fontId="69" type="noConversion"/>
  <hyperlinks>
    <hyperlink ref="K1" location="Contents!A1" display="Contents" xr:uid="{DF78A921-A4A6-4852-A49A-BEF7DFE96AF7}"/>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0AFF-817B-4E27-B333-4B12E1FFEFDF}">
  <sheetPr codeName="Sheet44"/>
  <dimension ref="A1:K28"/>
  <sheetViews>
    <sheetView zoomScaleNormal="100" workbookViewId="0"/>
  </sheetViews>
  <sheetFormatPr defaultColWidth="9.140625" defaultRowHeight="13.5" customHeight="1"/>
  <cols>
    <col min="1" max="1" width="19.140625" style="1" customWidth="1"/>
    <col min="2" max="9" width="9.42578125" style="1" customWidth="1"/>
    <col min="10" max="16384" width="9.140625" style="1"/>
  </cols>
  <sheetData>
    <row r="1" spans="1:11" ht="15">
      <c r="A1" s="8" t="s">
        <v>422</v>
      </c>
      <c r="B1"/>
      <c r="C1"/>
      <c r="D1"/>
      <c r="E1"/>
      <c r="F1"/>
      <c r="K1" s="111" t="s">
        <v>66</v>
      </c>
    </row>
    <row r="2" spans="1:11" ht="13.5" customHeight="1">
      <c r="A2" s="104"/>
      <c r="B2" s="100" t="s">
        <v>70</v>
      </c>
      <c r="C2" s="100" t="s">
        <v>71</v>
      </c>
      <c r="D2" s="100" t="s">
        <v>72</v>
      </c>
      <c r="E2" s="100" t="s">
        <v>60</v>
      </c>
      <c r="F2" s="100" t="s">
        <v>27</v>
      </c>
      <c r="G2" s="100" t="s">
        <v>8</v>
      </c>
      <c r="H2" s="100" t="s">
        <v>16</v>
      </c>
      <c r="I2" s="100" t="s">
        <v>40</v>
      </c>
    </row>
    <row r="3" spans="1:11" ht="13.5" customHeight="1">
      <c r="A3" s="37" t="s">
        <v>392</v>
      </c>
      <c r="B3" s="40"/>
      <c r="C3" s="40"/>
      <c r="D3" s="45"/>
      <c r="E3" s="40"/>
      <c r="F3" s="45"/>
      <c r="G3" s="40"/>
      <c r="H3" s="40"/>
      <c r="I3" s="40"/>
    </row>
    <row r="4" spans="1:11" ht="13.5" customHeight="1">
      <c r="A4" s="37" t="s">
        <v>423</v>
      </c>
      <c r="B4" s="40">
        <v>2825</v>
      </c>
      <c r="C4" s="40">
        <v>1750</v>
      </c>
      <c r="D4" s="40">
        <v>985</v>
      </c>
      <c r="E4" s="40">
        <v>-5728</v>
      </c>
      <c r="F4" s="40">
        <v>-915</v>
      </c>
      <c r="G4" s="40">
        <v>4284</v>
      </c>
      <c r="H4" s="40">
        <v>13930</v>
      </c>
      <c r="I4" s="40">
        <v>564</v>
      </c>
    </row>
    <row r="5" spans="1:11" ht="13.5" customHeight="1">
      <c r="A5" s="9" t="s">
        <v>424</v>
      </c>
      <c r="B5" s="12"/>
      <c r="C5" s="12"/>
      <c r="D5" s="12"/>
      <c r="E5" s="12"/>
      <c r="F5" s="12"/>
    </row>
    <row r="6" spans="1:11" ht="13.5" customHeight="1">
      <c r="A6" s="9" t="s">
        <v>425</v>
      </c>
      <c r="B6" s="12"/>
      <c r="C6" s="12"/>
      <c r="D6" s="12"/>
      <c r="E6" s="12"/>
      <c r="F6" s="12"/>
    </row>
    <row r="7" spans="1:11" ht="13.5" customHeight="1">
      <c r="A7" s="9" t="s">
        <v>426</v>
      </c>
      <c r="B7"/>
      <c r="C7"/>
      <c r="D7"/>
      <c r="E7"/>
      <c r="F7"/>
    </row>
    <row r="8" spans="1:11" ht="13.5" customHeight="1">
      <c r="A8" s="9" t="s">
        <v>86</v>
      </c>
    </row>
    <row r="9" spans="1:11" ht="13.5" customHeight="1">
      <c r="A9" s="3"/>
    </row>
    <row r="10" spans="1:11" ht="13.5" customHeight="1">
      <c r="A10" s="3"/>
    </row>
    <row r="12" spans="1:11" ht="13.5" customHeight="1">
      <c r="A12" s="2"/>
    </row>
    <row r="13" spans="1:11" ht="13.5" customHeight="1">
      <c r="B13" s="18"/>
    </row>
    <row r="14" spans="1:11" ht="13.5" customHeight="1">
      <c r="A14" s="3"/>
    </row>
    <row r="15" spans="1:11" ht="13.5" customHeight="1">
      <c r="A15" s="3"/>
    </row>
    <row r="16" spans="1:11" ht="13.5" customHeight="1">
      <c r="A16" s="3"/>
    </row>
    <row r="17" spans="1:1" ht="13.5" customHeight="1">
      <c r="A17" s="19"/>
    </row>
    <row r="18" spans="1:1" ht="13.5" customHeight="1">
      <c r="A18" s="19"/>
    </row>
    <row r="19" spans="1:1" ht="13.5" customHeight="1">
      <c r="A19" s="19"/>
    </row>
    <row r="20" spans="1:1" ht="13.5" customHeight="1">
      <c r="A20" s="19"/>
    </row>
    <row r="21" spans="1:1" ht="13.5" customHeight="1">
      <c r="A21" s="19"/>
    </row>
    <row r="22" spans="1:1" ht="13.5" customHeight="1">
      <c r="A22" s="19"/>
    </row>
    <row r="23" spans="1:1" ht="13.5" customHeight="1">
      <c r="A23" s="19"/>
    </row>
    <row r="24" spans="1:1" ht="13.5" customHeight="1">
      <c r="A24" s="19"/>
    </row>
    <row r="25" spans="1:1" ht="13.5" customHeight="1">
      <c r="A25" s="19"/>
    </row>
    <row r="26" spans="1:1" ht="13.5" customHeight="1">
      <c r="A26" s="19"/>
    </row>
    <row r="27" spans="1:1" ht="13.5" customHeight="1">
      <c r="A27" s="19"/>
    </row>
    <row r="28" spans="1:1" ht="13.5" customHeight="1">
      <c r="A28" s="19"/>
    </row>
  </sheetData>
  <phoneticPr fontId="69" type="noConversion"/>
  <hyperlinks>
    <hyperlink ref="K1" location="Contents!A1" display="Contents" xr:uid="{EBE15764-8997-4BFB-8034-777438726677}"/>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A63E-D734-43E0-A18A-2F88F598A6CB}">
  <sheetPr codeName="Sheet45"/>
  <dimension ref="A1:K27"/>
  <sheetViews>
    <sheetView zoomScaleNormal="100" workbookViewId="0"/>
  </sheetViews>
  <sheetFormatPr defaultColWidth="9.140625" defaultRowHeight="13.5" customHeight="1"/>
  <cols>
    <col min="1" max="1" width="15.140625" style="1" customWidth="1"/>
    <col min="2" max="9" width="9.42578125" style="1" customWidth="1"/>
    <col min="10" max="16384" width="9.140625" style="1"/>
  </cols>
  <sheetData>
    <row r="1" spans="1:11" ht="15">
      <c r="A1" s="8" t="s">
        <v>427</v>
      </c>
      <c r="B1" s="12"/>
      <c r="C1"/>
      <c r="D1"/>
      <c r="E1"/>
      <c r="F1"/>
      <c r="K1" s="111" t="s">
        <v>66</v>
      </c>
    </row>
    <row r="2" spans="1:11" ht="13.5" customHeight="1">
      <c r="A2" s="104"/>
      <c r="B2" s="100" t="s">
        <v>70</v>
      </c>
      <c r="C2" s="100" t="s">
        <v>71</v>
      </c>
      <c r="D2" s="100" t="s">
        <v>72</v>
      </c>
      <c r="E2" s="100" t="s">
        <v>60</v>
      </c>
      <c r="F2" s="100" t="s">
        <v>27</v>
      </c>
      <c r="G2" s="100" t="s">
        <v>8</v>
      </c>
      <c r="H2" s="100" t="s">
        <v>16</v>
      </c>
      <c r="I2" s="100" t="s">
        <v>40</v>
      </c>
    </row>
    <row r="3" spans="1:11" ht="13.5" customHeight="1">
      <c r="A3" s="37" t="s">
        <v>392</v>
      </c>
      <c r="B3" s="40"/>
      <c r="C3" s="40"/>
      <c r="D3" s="40"/>
      <c r="E3" s="40"/>
      <c r="F3" s="40"/>
      <c r="G3" s="40"/>
      <c r="H3" s="40"/>
      <c r="I3" s="40"/>
    </row>
    <row r="4" spans="1:11" ht="13.5" customHeight="1">
      <c r="A4" s="37" t="s">
        <v>428</v>
      </c>
      <c r="B4" s="40">
        <v>1722</v>
      </c>
      <c r="C4" s="40">
        <v>1614</v>
      </c>
      <c r="D4" s="40">
        <v>1581</v>
      </c>
      <c r="E4" s="40">
        <v>1486</v>
      </c>
      <c r="F4" s="40">
        <v>1619</v>
      </c>
      <c r="G4" s="40">
        <v>1508</v>
      </c>
      <c r="H4" s="40">
        <v>1688</v>
      </c>
      <c r="I4" s="40">
        <v>1905</v>
      </c>
    </row>
    <row r="5" spans="1:11" ht="13.5" customHeight="1">
      <c r="A5" s="176" t="s">
        <v>424</v>
      </c>
      <c r="B5" s="12"/>
      <c r="C5" s="12"/>
      <c r="D5" s="12"/>
      <c r="E5" s="12"/>
      <c r="F5" s="12"/>
    </row>
    <row r="6" spans="1:11" ht="13.5" customHeight="1">
      <c r="A6" s="9" t="s">
        <v>425</v>
      </c>
      <c r="B6" s="12"/>
      <c r="C6" s="12"/>
      <c r="D6" s="12"/>
      <c r="E6" s="12"/>
      <c r="F6" s="12"/>
    </row>
    <row r="7" spans="1:11" ht="13.5" customHeight="1">
      <c r="A7" s="9" t="s">
        <v>426</v>
      </c>
      <c r="B7"/>
      <c r="C7"/>
      <c r="D7"/>
      <c r="E7"/>
      <c r="F7"/>
    </row>
    <row r="8" spans="1:11" ht="13.5" customHeight="1">
      <c r="A8" s="9" t="s">
        <v>86</v>
      </c>
      <c r="B8" s="12"/>
      <c r="C8" s="12"/>
      <c r="D8" s="12"/>
      <c r="E8" s="12"/>
      <c r="F8" s="12"/>
    </row>
    <row r="9" spans="1:11" ht="13.5" customHeight="1">
      <c r="B9" s="12"/>
      <c r="C9" s="12"/>
      <c r="D9" s="12"/>
      <c r="E9" s="12"/>
      <c r="F9" s="12"/>
    </row>
    <row r="10" spans="1:11" ht="13.5" customHeight="1">
      <c r="A10" s="12"/>
      <c r="B10" s="12"/>
      <c r="C10" s="12"/>
      <c r="D10" s="12"/>
      <c r="E10" s="12"/>
      <c r="F10" s="12"/>
    </row>
    <row r="11" spans="1:11" ht="13.5" customHeight="1">
      <c r="A11" s="12"/>
      <c r="B11" s="12"/>
      <c r="C11" s="12"/>
      <c r="D11" s="12"/>
      <c r="E11" s="12"/>
      <c r="F11" s="12"/>
    </row>
    <row r="12" spans="1:11" ht="13.5" customHeight="1">
      <c r="A12" s="12"/>
      <c r="B12" s="12"/>
      <c r="C12" s="12"/>
      <c r="D12" s="12"/>
      <c r="E12" s="12"/>
      <c r="F12" s="12"/>
    </row>
    <row r="13" spans="1:11" ht="13.5" customHeight="1">
      <c r="A13" s="12"/>
      <c r="B13" s="12"/>
      <c r="C13" s="12"/>
      <c r="D13" s="12"/>
      <c r="E13" s="12"/>
      <c r="F13" s="12"/>
    </row>
    <row r="14" spans="1:11" ht="13.5" customHeight="1">
      <c r="A14" s="12"/>
      <c r="B14" s="12"/>
      <c r="C14" s="12"/>
      <c r="D14" s="12"/>
      <c r="E14" s="12"/>
      <c r="F14" s="12"/>
    </row>
    <row r="16" spans="1:11" ht="13.5" customHeight="1">
      <c r="A16" s="19"/>
    </row>
    <row r="17" spans="1:1" ht="13.5" customHeight="1">
      <c r="A17" s="19"/>
    </row>
    <row r="18" spans="1:1" ht="13.5" customHeight="1">
      <c r="A18" s="19"/>
    </row>
    <row r="19" spans="1:1" ht="13.5" customHeight="1">
      <c r="A19" s="19"/>
    </row>
    <row r="20" spans="1:1" ht="13.5" customHeight="1">
      <c r="A20" s="19"/>
    </row>
    <row r="21" spans="1:1" ht="13.5" customHeight="1">
      <c r="A21" s="19"/>
    </row>
    <row r="22" spans="1:1" ht="13.5" customHeight="1">
      <c r="A22" s="19"/>
    </row>
    <row r="23" spans="1:1" ht="13.5" customHeight="1">
      <c r="A23" s="19"/>
    </row>
    <row r="24" spans="1:1" ht="13.5" customHeight="1">
      <c r="A24" s="19"/>
    </row>
    <row r="25" spans="1:1" ht="13.5" customHeight="1">
      <c r="A25" s="19"/>
    </row>
    <row r="26" spans="1:1" ht="13.5" customHeight="1">
      <c r="A26" s="19"/>
    </row>
    <row r="27" spans="1:1" ht="13.5" customHeight="1">
      <c r="A27" s="19"/>
    </row>
  </sheetData>
  <phoneticPr fontId="69" type="noConversion"/>
  <hyperlinks>
    <hyperlink ref="K1" location="Contents!A1" display="Contents" xr:uid="{B4FF3067-9935-4262-BBA6-5EC2D2A8F2E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EC65-3CF9-4DD9-A57D-3CE36162D90A}">
  <sheetPr codeName="Sheet39"/>
  <dimension ref="A1:M11"/>
  <sheetViews>
    <sheetView zoomScaleNormal="100" workbookViewId="0"/>
  </sheetViews>
  <sheetFormatPr defaultColWidth="9.140625" defaultRowHeight="13.5" customHeight="1"/>
  <cols>
    <col min="1" max="1" width="15.42578125" style="107" customWidth="1"/>
    <col min="2" max="7" width="9.42578125" style="107" customWidth="1"/>
    <col min="8" max="16384" width="9.140625" style="107"/>
  </cols>
  <sheetData>
    <row r="1" spans="1:13" ht="15">
      <c r="A1" s="8" t="s">
        <v>390</v>
      </c>
      <c r="M1" s="111" t="s">
        <v>66</v>
      </c>
    </row>
    <row r="2" spans="1:13" ht="13.5" customHeight="1">
      <c r="A2" s="10"/>
      <c r="B2" s="55" t="s">
        <v>369</v>
      </c>
      <c r="C2" s="55" t="s">
        <v>391</v>
      </c>
      <c r="D2" s="55" t="s">
        <v>69</v>
      </c>
      <c r="E2" s="55" t="s">
        <v>71</v>
      </c>
      <c r="F2" s="55" t="s">
        <v>60</v>
      </c>
      <c r="G2" s="55" t="s">
        <v>8</v>
      </c>
    </row>
    <row r="3" spans="1:13" ht="13.5" customHeight="1">
      <c r="A3" s="37" t="s">
        <v>392</v>
      </c>
      <c r="B3" s="40"/>
      <c r="C3" s="40"/>
      <c r="D3" s="40"/>
      <c r="E3" s="40"/>
      <c r="F3" s="40"/>
      <c r="G3" s="40"/>
    </row>
    <row r="4" spans="1:13" ht="13.5" customHeight="1">
      <c r="A4" s="37" t="s">
        <v>393</v>
      </c>
      <c r="B4" s="40">
        <v>2499</v>
      </c>
      <c r="C4" s="40">
        <v>2700</v>
      </c>
      <c r="D4" s="40">
        <v>1956</v>
      </c>
      <c r="E4" s="40">
        <v>1912</v>
      </c>
      <c r="F4" s="40">
        <v>2235</v>
      </c>
      <c r="G4" s="40">
        <v>2560</v>
      </c>
    </row>
    <row r="5" spans="1:13" ht="13.5" customHeight="1">
      <c r="A5" s="37" t="s">
        <v>394</v>
      </c>
      <c r="B5" s="40">
        <v>277355</v>
      </c>
      <c r="C5" s="40">
        <v>288774</v>
      </c>
      <c r="D5" s="40">
        <v>301255</v>
      </c>
      <c r="E5" s="40">
        <v>349948</v>
      </c>
      <c r="F5" s="40">
        <v>360705</v>
      </c>
      <c r="G5" s="40">
        <v>454026</v>
      </c>
    </row>
    <row r="6" spans="1:13" ht="13.5" customHeight="1">
      <c r="A6" s="37"/>
      <c r="B6" s="40"/>
      <c r="C6" s="40"/>
      <c r="D6" s="40"/>
      <c r="E6" s="40"/>
      <c r="F6" s="40"/>
      <c r="G6" s="40"/>
    </row>
    <row r="7" spans="1:13" ht="22.5">
      <c r="A7" s="32" t="s">
        <v>395</v>
      </c>
      <c r="B7" s="59">
        <v>0.90105682174651414</v>
      </c>
      <c r="C7" s="59">
        <v>0.93488686137705379</v>
      </c>
      <c r="D7" s="59">
        <v>0.64962885468041642</v>
      </c>
      <c r="E7" s="59">
        <v>0.5464246622712633</v>
      </c>
      <c r="F7" s="59">
        <v>0.61927310913891942</v>
      </c>
      <c r="G7" s="59">
        <v>0.57208365829621866</v>
      </c>
    </row>
    <row r="8" spans="1:13" ht="13.5" customHeight="1">
      <c r="A8" s="9" t="s">
        <v>396</v>
      </c>
      <c r="B8" s="108"/>
      <c r="C8" s="108"/>
      <c r="D8" s="108"/>
      <c r="E8" s="108"/>
      <c r="F8" s="108"/>
    </row>
    <row r="9" spans="1:13" ht="13.5" customHeight="1">
      <c r="A9" s="106" t="s">
        <v>401</v>
      </c>
      <c r="B9" s="108"/>
      <c r="C9" s="108"/>
      <c r="D9" s="108"/>
      <c r="E9" s="108"/>
      <c r="F9" s="108"/>
    </row>
    <row r="10" spans="1:13" ht="13.5" customHeight="1">
      <c r="A10" s="158" t="s">
        <v>397</v>
      </c>
      <c r="B10" s="108"/>
      <c r="C10" s="108"/>
      <c r="D10" s="108"/>
      <c r="E10" s="108"/>
      <c r="F10" s="108"/>
    </row>
    <row r="11" spans="1:13" ht="13.5" customHeight="1">
      <c r="A11" s="9" t="s">
        <v>86</v>
      </c>
      <c r="B11" s="108"/>
      <c r="C11" s="108"/>
      <c r="D11" s="108"/>
      <c r="E11" s="108"/>
      <c r="F11" s="108"/>
    </row>
  </sheetData>
  <hyperlinks>
    <hyperlink ref="M1" location="Contents!A1" display="Contents" xr:uid="{4B660B61-AF73-4387-9C98-05880A5642C7}"/>
  </hyperlinks>
  <pageMargins left="0.7" right="0.7" top="0.75" bottom="0.75" header="0.3" footer="0.3"/>
  <pageSetup paperSize="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0C86-C1DB-4704-9655-68552EBDA94F}">
  <sheetPr codeName="Sheet40"/>
  <dimension ref="A1:R18"/>
  <sheetViews>
    <sheetView zoomScaleNormal="100" workbookViewId="0"/>
  </sheetViews>
  <sheetFormatPr defaultRowHeight="13.5" customHeight="1"/>
  <cols>
    <col min="1" max="1" width="15.42578125" customWidth="1"/>
    <col min="2" max="6" width="9.42578125" customWidth="1"/>
  </cols>
  <sheetData>
    <row r="1" spans="1:18" ht="15">
      <c r="A1" s="8" t="s">
        <v>398</v>
      </c>
      <c r="R1" s="111" t="s">
        <v>66</v>
      </c>
    </row>
    <row r="2" spans="1:18" ht="13.5" customHeight="1">
      <c r="A2" s="10"/>
      <c r="B2" s="55" t="s">
        <v>399</v>
      </c>
      <c r="C2" s="55" t="s">
        <v>68</v>
      </c>
      <c r="D2" s="55" t="s">
        <v>70</v>
      </c>
      <c r="E2" s="55" t="s">
        <v>72</v>
      </c>
      <c r="F2" s="55" t="s">
        <v>27</v>
      </c>
      <c r="G2" s="55" t="s">
        <v>16</v>
      </c>
    </row>
    <row r="3" spans="1:18" ht="13.5" customHeight="1">
      <c r="A3" s="37" t="s">
        <v>392</v>
      </c>
      <c r="B3" s="45"/>
      <c r="C3" s="45"/>
      <c r="D3" s="45"/>
      <c r="E3" s="45"/>
      <c r="F3" s="45"/>
      <c r="G3" s="45"/>
    </row>
    <row r="4" spans="1:18" ht="13.5" customHeight="1">
      <c r="A4" s="37" t="s">
        <v>393</v>
      </c>
      <c r="B4" s="45">
        <v>568</v>
      </c>
      <c r="C4" s="45">
        <v>563</v>
      </c>
      <c r="D4" s="45">
        <v>590</v>
      </c>
      <c r="E4" s="45">
        <v>673</v>
      </c>
      <c r="F4" s="45">
        <v>680</v>
      </c>
      <c r="G4" s="95">
        <v>819.93799999999999</v>
      </c>
    </row>
    <row r="5" spans="1:18" ht="13.5" customHeight="1">
      <c r="A5" s="37" t="s">
        <v>394</v>
      </c>
      <c r="B5" s="40">
        <v>281000</v>
      </c>
      <c r="C5" s="40">
        <v>294312</v>
      </c>
      <c r="D5" s="40">
        <v>327683</v>
      </c>
      <c r="E5" s="40">
        <v>366280</v>
      </c>
      <c r="F5" s="40">
        <v>368248</v>
      </c>
      <c r="G5" s="40">
        <v>503351</v>
      </c>
      <c r="H5" s="107"/>
    </row>
    <row r="6" spans="1:18" ht="13.5" customHeight="1">
      <c r="A6" s="37"/>
      <c r="B6" s="40"/>
      <c r="C6" s="40"/>
      <c r="D6" s="40"/>
      <c r="E6" s="40"/>
      <c r="F6" s="40"/>
      <c r="G6" s="40"/>
      <c r="H6" s="107"/>
    </row>
    <row r="7" spans="1:18" ht="23.25">
      <c r="A7" s="32" t="s">
        <v>395</v>
      </c>
      <c r="B7" s="59">
        <f>B4/B5*100</f>
        <v>0.20213523131672595</v>
      </c>
      <c r="C7" s="59">
        <f t="shared" ref="C7:F7" si="0">C4/C5*100</f>
        <v>0.19129359319361766</v>
      </c>
      <c r="D7" s="59">
        <f t="shared" si="0"/>
        <v>0.18005206251163472</v>
      </c>
      <c r="E7" s="59">
        <f t="shared" si="0"/>
        <v>0.18373921590040407</v>
      </c>
      <c r="F7" s="59">
        <f t="shared" si="0"/>
        <v>0.18465816514957312</v>
      </c>
      <c r="G7" s="59">
        <f>G4/G5*100</f>
        <v>0.16289587186674906</v>
      </c>
    </row>
    <row r="8" spans="1:18" ht="13.5" customHeight="1">
      <c r="A8" s="9" t="s">
        <v>400</v>
      </c>
    </row>
    <row r="9" spans="1:18" ht="13.5" customHeight="1">
      <c r="A9" s="106" t="s">
        <v>401</v>
      </c>
    </row>
    <row r="10" spans="1:18" ht="13.5" customHeight="1">
      <c r="A10" s="158" t="s">
        <v>397</v>
      </c>
    </row>
    <row r="11" spans="1:18" ht="13.5" customHeight="1">
      <c r="A11" s="9" t="s">
        <v>86</v>
      </c>
    </row>
    <row r="13" spans="1:18" ht="13.5" customHeight="1">
      <c r="B13" s="98"/>
      <c r="C13" s="98"/>
      <c r="D13" s="98"/>
      <c r="E13" s="98"/>
      <c r="F13" s="98"/>
      <c r="G13" s="98"/>
    </row>
    <row r="18" spans="2:6" ht="13.5" customHeight="1">
      <c r="B18" s="94"/>
      <c r="C18" s="94"/>
      <c r="D18" s="94"/>
      <c r="E18" s="94"/>
      <c r="F18" s="94"/>
    </row>
  </sheetData>
  <phoneticPr fontId="69" type="noConversion"/>
  <hyperlinks>
    <hyperlink ref="R1" location="Contents!A1" display="Contents" xr:uid="{020549CC-4BE7-41B2-8D24-1106516A1FE2}"/>
  </hyperlinks>
  <pageMargins left="0.7" right="0.7" top="0.75" bottom="0.75" header="0.3" footer="0.3"/>
  <pageSetup paperSize="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11BD-5F0A-41B2-B7D4-DCE9B3178FAB}">
  <sheetPr codeName="Sheet13"/>
  <dimension ref="A1:L29"/>
  <sheetViews>
    <sheetView zoomScaleNormal="100" workbookViewId="0"/>
  </sheetViews>
  <sheetFormatPr defaultColWidth="9.140625" defaultRowHeight="13.5" customHeight="1"/>
  <cols>
    <col min="1" max="1" width="18.5703125" style="1" customWidth="1"/>
    <col min="2" max="9" width="9.42578125" style="1" customWidth="1"/>
    <col min="10" max="16384" width="9.140625" style="1"/>
  </cols>
  <sheetData>
    <row r="1" spans="1:12" ht="15">
      <c r="A1" s="8" t="s">
        <v>402</v>
      </c>
      <c r="B1" s="12"/>
      <c r="C1"/>
      <c r="D1"/>
      <c r="E1"/>
      <c r="F1"/>
      <c r="K1" s="111" t="s">
        <v>66</v>
      </c>
    </row>
    <row r="2" spans="1:12" ht="13.5" customHeight="1">
      <c r="A2" s="73"/>
      <c r="B2" s="74" t="s">
        <v>70</v>
      </c>
      <c r="C2" s="74" t="s">
        <v>71</v>
      </c>
      <c r="D2" s="74" t="s">
        <v>72</v>
      </c>
      <c r="E2" s="74" t="s">
        <v>60</v>
      </c>
      <c r="F2" s="74" t="s">
        <v>27</v>
      </c>
      <c r="G2" s="74" t="s">
        <v>8</v>
      </c>
      <c r="H2" s="74" t="s">
        <v>16</v>
      </c>
      <c r="I2" s="74" t="s">
        <v>403</v>
      </c>
    </row>
    <row r="3" spans="1:12" ht="13.5" customHeight="1">
      <c r="A3" s="37" t="s">
        <v>404</v>
      </c>
      <c r="B3" s="40"/>
      <c r="C3" s="40"/>
      <c r="D3" s="40"/>
      <c r="E3" s="40"/>
      <c r="F3" s="40"/>
      <c r="G3" s="40"/>
      <c r="H3" s="40"/>
      <c r="I3" s="40"/>
    </row>
    <row r="4" spans="1:12" ht="13.5" customHeight="1">
      <c r="A4" s="37" t="s">
        <v>405</v>
      </c>
      <c r="B4" s="40">
        <v>1088.7119600000001</v>
      </c>
      <c r="C4" s="40">
        <v>805.36728200000005</v>
      </c>
      <c r="D4" s="40">
        <v>841.83811300000002</v>
      </c>
      <c r="E4" s="40">
        <v>859.24565199999995</v>
      </c>
      <c r="F4" s="40">
        <v>1212.420486</v>
      </c>
      <c r="G4" s="40">
        <v>2068.4683690000002</v>
      </c>
      <c r="H4" s="40">
        <v>2999.9516859999999</v>
      </c>
      <c r="I4" s="40">
        <v>1558.7269470000001</v>
      </c>
    </row>
    <row r="5" spans="1:12" ht="13.5" customHeight="1">
      <c r="A5" s="9" t="s">
        <v>406</v>
      </c>
      <c r="B5" s="12"/>
      <c r="C5" s="12"/>
      <c r="D5" s="12"/>
      <c r="E5" s="12"/>
      <c r="F5" s="12"/>
    </row>
    <row r="6" spans="1:12" ht="13.5" customHeight="1">
      <c r="A6" s="9" t="s">
        <v>407</v>
      </c>
      <c r="B6" s="12"/>
      <c r="C6" s="12"/>
      <c r="D6" s="12"/>
      <c r="E6" s="12"/>
      <c r="F6" s="12"/>
    </row>
    <row r="7" spans="1:12" ht="13.5" customHeight="1">
      <c r="A7" s="176" t="s">
        <v>440</v>
      </c>
      <c r="B7" s="12"/>
      <c r="C7" s="12"/>
      <c r="D7" s="12"/>
      <c r="E7" s="12"/>
      <c r="F7" s="12"/>
    </row>
    <row r="8" spans="1:12" ht="13.5" customHeight="1">
      <c r="A8" s="9" t="s">
        <v>86</v>
      </c>
      <c r="B8"/>
      <c r="C8"/>
      <c r="D8"/>
      <c r="E8"/>
      <c r="F8"/>
    </row>
    <row r="9" spans="1:12" ht="13.5" customHeight="1">
      <c r="A9" s="12"/>
      <c r="B9" s="12"/>
      <c r="C9" s="12"/>
      <c r="D9" s="12"/>
      <c r="E9" s="12"/>
      <c r="F9" s="12"/>
    </row>
    <row r="10" spans="1:12" ht="13.5" customHeight="1">
      <c r="A10" s="12"/>
      <c r="B10" s="12"/>
      <c r="C10" s="12"/>
      <c r="D10" s="12"/>
      <c r="E10" s="12"/>
      <c r="F10" s="12"/>
      <c r="L10" s="94"/>
    </row>
    <row r="11" spans="1:12" ht="13.5" customHeight="1">
      <c r="A11" s="19"/>
      <c r="B11" s="19"/>
      <c r="C11" s="12"/>
      <c r="D11" s="12"/>
      <c r="E11" s="12"/>
      <c r="F11" s="12"/>
      <c r="L11" s="94"/>
    </row>
    <row r="12" spans="1:12" ht="13.5" customHeight="1">
      <c r="A12" s="19"/>
      <c r="B12" s="19"/>
      <c r="C12" s="12"/>
      <c r="D12" s="12"/>
      <c r="E12" s="12"/>
      <c r="F12" s="12"/>
    </row>
    <row r="13" spans="1:12" ht="13.5" customHeight="1">
      <c r="A13" s="19"/>
      <c r="B13" s="19"/>
      <c r="C13" s="12"/>
      <c r="D13" s="12"/>
      <c r="E13" s="12"/>
      <c r="F13" s="12"/>
    </row>
    <row r="14" spans="1:12" ht="13.5" customHeight="1">
      <c r="A14" s="94"/>
      <c r="B14" s="12"/>
      <c r="C14" s="12"/>
      <c r="D14" s="12"/>
      <c r="E14" s="12"/>
      <c r="F14" s="12"/>
    </row>
    <row r="15" spans="1:12" ht="13.5" customHeight="1">
      <c r="A15" s="94"/>
      <c r="B15" s="12"/>
      <c r="C15" s="12"/>
      <c r="D15" s="12"/>
      <c r="E15" s="12"/>
      <c r="F15" s="12"/>
    </row>
    <row r="16" spans="1:12" ht="13.5" customHeight="1">
      <c r="A16" s="12"/>
      <c r="B16" s="12"/>
      <c r="C16" s="12"/>
      <c r="D16" s="12"/>
      <c r="E16" s="12"/>
      <c r="F16" s="12"/>
    </row>
    <row r="18" spans="1:1" ht="13.5" customHeight="1">
      <c r="A18" s="19"/>
    </row>
    <row r="19" spans="1:1" ht="13.5" customHeight="1">
      <c r="A19" s="19"/>
    </row>
    <row r="20" spans="1:1" ht="13.5" customHeight="1">
      <c r="A20" s="19"/>
    </row>
    <row r="21" spans="1:1" ht="13.5" customHeight="1">
      <c r="A21" s="19"/>
    </row>
    <row r="22" spans="1:1" ht="13.5" customHeight="1">
      <c r="A22" s="19"/>
    </row>
    <row r="23" spans="1:1" ht="13.5" customHeight="1">
      <c r="A23" s="19"/>
    </row>
    <row r="24" spans="1:1" ht="13.5" customHeight="1">
      <c r="A24" s="19"/>
    </row>
    <row r="25" spans="1:1" ht="13.5" customHeight="1">
      <c r="A25" s="19"/>
    </row>
    <row r="26" spans="1:1" ht="13.5" customHeight="1">
      <c r="A26" s="19"/>
    </row>
    <row r="27" spans="1:1" ht="13.5" customHeight="1">
      <c r="A27" s="19"/>
    </row>
    <row r="28" spans="1:1" ht="13.5" customHeight="1">
      <c r="A28" s="19"/>
    </row>
    <row r="29" spans="1:1" ht="13.5" customHeight="1">
      <c r="A29" s="19"/>
    </row>
  </sheetData>
  <phoneticPr fontId="69" type="noConversion"/>
  <hyperlinks>
    <hyperlink ref="K1" location="Contents!A1" display="Contents" xr:uid="{DF97ADEC-123E-41E7-A62B-DA74ADC9AF87}"/>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E73F-DFB2-41B0-B7CC-18A3C829FE92}">
  <sheetPr codeName="Sheet21"/>
  <dimension ref="A1:Q28"/>
  <sheetViews>
    <sheetView zoomScaleNormal="100" workbookViewId="0"/>
  </sheetViews>
  <sheetFormatPr defaultColWidth="9.140625" defaultRowHeight="13.5" customHeight="1"/>
  <cols>
    <col min="1" max="1" width="34.7109375" style="1" customWidth="1"/>
    <col min="2" max="8" width="9.42578125" style="1" customWidth="1"/>
    <col min="9" max="16384" width="9.140625" style="1"/>
  </cols>
  <sheetData>
    <row r="1" spans="1:17" ht="15">
      <c r="A1" s="8" t="s">
        <v>408</v>
      </c>
      <c r="B1" s="12"/>
      <c r="C1"/>
      <c r="D1"/>
      <c r="E1"/>
      <c r="F1"/>
      <c r="G1"/>
      <c r="J1" s="111" t="s">
        <v>66</v>
      </c>
    </row>
    <row r="2" spans="1:17" ht="13.5" customHeight="1">
      <c r="A2" s="99"/>
      <c r="B2" s="100" t="s">
        <v>409</v>
      </c>
      <c r="C2" s="100" t="s">
        <v>410</v>
      </c>
      <c r="D2" s="100" t="s">
        <v>369</v>
      </c>
      <c r="E2" s="100" t="s">
        <v>391</v>
      </c>
      <c r="F2" s="100" t="s">
        <v>69</v>
      </c>
      <c r="G2" s="100" t="s">
        <v>71</v>
      </c>
      <c r="H2" s="100" t="s">
        <v>60</v>
      </c>
      <c r="J2" s="143"/>
      <c r="K2" s="143"/>
      <c r="L2" s="143"/>
      <c r="M2" s="143"/>
      <c r="N2" s="143"/>
      <c r="O2" s="143"/>
      <c r="P2" s="143"/>
    </row>
    <row r="3" spans="1:17" ht="13.5" customHeight="1">
      <c r="A3" s="35" t="s">
        <v>411</v>
      </c>
      <c r="B3" s="56"/>
      <c r="C3" s="56"/>
      <c r="D3" s="56"/>
      <c r="E3" s="56"/>
      <c r="F3" s="56"/>
      <c r="G3" s="56"/>
      <c r="H3" s="56"/>
      <c r="J3" s="144"/>
      <c r="K3" s="144"/>
      <c r="L3" s="145"/>
      <c r="M3" s="146"/>
      <c r="N3" s="147"/>
      <c r="O3" s="147"/>
      <c r="P3" s="144"/>
      <c r="Q3" s="144"/>
    </row>
    <row r="4" spans="1:17" ht="13.5" customHeight="1">
      <c r="A4" s="35" t="s">
        <v>412</v>
      </c>
      <c r="B4" s="56">
        <v>432</v>
      </c>
      <c r="C4" s="56">
        <v>422</v>
      </c>
      <c r="D4" s="56">
        <v>421</v>
      </c>
      <c r="E4" s="56">
        <v>433</v>
      </c>
      <c r="F4" s="56">
        <v>454</v>
      </c>
      <c r="G4" s="56">
        <v>440</v>
      </c>
      <c r="H4" s="56">
        <v>470</v>
      </c>
      <c r="J4" s="144"/>
      <c r="K4" s="144"/>
      <c r="L4" s="145"/>
      <c r="M4" s="146"/>
      <c r="N4" s="147"/>
      <c r="O4" s="147"/>
      <c r="P4" s="144"/>
      <c r="Q4" s="144"/>
    </row>
    <row r="5" spans="1:17" ht="13.5" customHeight="1">
      <c r="A5" s="83" t="s">
        <v>413</v>
      </c>
      <c r="B5" s="148">
        <v>1046</v>
      </c>
      <c r="C5" s="148">
        <v>997</v>
      </c>
      <c r="D5" s="148">
        <v>1040</v>
      </c>
      <c r="E5" s="148">
        <v>1060</v>
      </c>
      <c r="F5" s="148">
        <v>1024</v>
      </c>
      <c r="G5" s="148">
        <v>1027</v>
      </c>
      <c r="H5" s="148">
        <v>1087</v>
      </c>
      <c r="J5" s="149"/>
      <c r="K5" s="149"/>
      <c r="L5" s="150"/>
      <c r="M5" s="151"/>
      <c r="N5" s="152"/>
      <c r="O5" s="152"/>
      <c r="P5" s="149"/>
      <c r="Q5" s="149"/>
    </row>
    <row r="6" spans="1:17" ht="13.5" customHeight="1">
      <c r="A6" s="83"/>
      <c r="B6" s="148"/>
      <c r="C6" s="148"/>
      <c r="D6" s="148"/>
      <c r="E6" s="148"/>
      <c r="F6" s="148"/>
      <c r="G6" s="148"/>
      <c r="H6" s="148"/>
      <c r="J6" s="149"/>
      <c r="K6" s="149"/>
      <c r="L6" s="150"/>
      <c r="M6" s="151"/>
      <c r="N6" s="152"/>
      <c r="O6" s="152"/>
      <c r="P6" s="149"/>
      <c r="Q6" s="149"/>
    </row>
    <row r="7" spans="1:17" ht="22.5">
      <c r="A7" s="28" t="s">
        <v>414</v>
      </c>
      <c r="B7" s="139">
        <v>41.300191204588913</v>
      </c>
      <c r="C7" s="139">
        <v>42.326980942828484</v>
      </c>
      <c r="D7" s="139">
        <v>40.480769230769234</v>
      </c>
      <c r="E7" s="139">
        <v>40.84905660377359</v>
      </c>
      <c r="F7" s="139">
        <v>44.3359375</v>
      </c>
      <c r="G7" s="139">
        <v>42.843232716650434</v>
      </c>
      <c r="H7" s="139">
        <v>43.238270469181231</v>
      </c>
    </row>
    <row r="8" spans="1:17" ht="13.5" customHeight="1">
      <c r="A8" s="9" t="s">
        <v>415</v>
      </c>
      <c r="B8" s="12"/>
      <c r="C8" s="12"/>
      <c r="D8"/>
      <c r="E8"/>
      <c r="F8"/>
      <c r="G8"/>
    </row>
    <row r="9" spans="1:17" ht="13.5" customHeight="1">
      <c r="A9" s="9" t="s">
        <v>416</v>
      </c>
      <c r="B9" s="12"/>
      <c r="C9" s="12"/>
      <c r="D9"/>
      <c r="E9"/>
      <c r="F9"/>
      <c r="G9"/>
    </row>
    <row r="10" spans="1:17" ht="13.5" customHeight="1">
      <c r="A10" s="9" t="s">
        <v>417</v>
      </c>
      <c r="B10" s="12"/>
      <c r="C10" s="12"/>
      <c r="D10"/>
      <c r="E10"/>
      <c r="F10"/>
      <c r="G10"/>
    </row>
    <row r="11" spans="1:17" ht="13.5" customHeight="1">
      <c r="A11" s="9" t="s">
        <v>86</v>
      </c>
      <c r="B11"/>
      <c r="C11"/>
      <c r="D11"/>
      <c r="E11"/>
      <c r="F11"/>
      <c r="G11"/>
    </row>
    <row r="12" spans="1:17" ht="13.5" customHeight="1">
      <c r="A12" s="3"/>
    </row>
    <row r="13" spans="1:17" ht="13.5" customHeight="1">
      <c r="A13" s="2"/>
    </row>
    <row r="14" spans="1:17" ht="13.5" customHeight="1">
      <c r="A14" s="3"/>
    </row>
    <row r="15" spans="1:17" ht="13.5" customHeight="1">
      <c r="B15" s="115"/>
      <c r="C15" s="115"/>
      <c r="D15" s="115"/>
      <c r="E15" s="115"/>
      <c r="F15" s="115"/>
      <c r="G15" s="115"/>
      <c r="H15" s="115"/>
    </row>
    <row r="16" spans="1:17" ht="13.5" customHeight="1">
      <c r="A16" s="2"/>
    </row>
    <row r="18" spans="1:4" ht="13.5" customHeight="1">
      <c r="B18" s="15"/>
      <c r="C18" s="15"/>
      <c r="D18" s="15"/>
    </row>
    <row r="19" spans="1:4" ht="13.5" customHeight="1">
      <c r="B19" s="16"/>
      <c r="C19" s="16"/>
      <c r="D19" s="15"/>
    </row>
    <row r="21" spans="1:4" ht="13.5" customHeight="1">
      <c r="A21" s="3"/>
      <c r="B21" s="153"/>
      <c r="C21" s="154"/>
      <c r="D21" s="102"/>
    </row>
    <row r="22" spans="1:4" ht="13.5" customHeight="1">
      <c r="A22" s="3"/>
      <c r="B22" s="153"/>
      <c r="C22" s="154"/>
      <c r="D22" s="102"/>
    </row>
    <row r="23" spans="1:4" ht="13.5" customHeight="1">
      <c r="A23" s="3"/>
      <c r="B23" s="153"/>
      <c r="C23" s="154"/>
      <c r="D23" s="102"/>
    </row>
    <row r="24" spans="1:4" ht="13.5" customHeight="1">
      <c r="A24" s="3"/>
      <c r="B24" s="153"/>
      <c r="C24" s="154"/>
      <c r="D24" s="102"/>
    </row>
    <row r="25" spans="1:4" ht="13.5" customHeight="1">
      <c r="A25" s="3"/>
      <c r="B25" s="153"/>
      <c r="C25" s="154"/>
      <c r="D25" s="102"/>
    </row>
    <row r="26" spans="1:4" ht="13.5" customHeight="1">
      <c r="A26" s="3"/>
      <c r="B26" s="153"/>
      <c r="C26" s="154"/>
      <c r="D26" s="102"/>
    </row>
    <row r="28" spans="1:4" ht="13.5" customHeight="1">
      <c r="A28" s="3"/>
    </row>
  </sheetData>
  <phoneticPr fontId="69" type="noConversion"/>
  <hyperlinks>
    <hyperlink ref="J1" location="Contents!A1" display="Contents" xr:uid="{9F489F78-1B9F-4BC2-9F44-0589BA5FC67F}"/>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220F-F982-4C9A-BA47-D29ADFD34F71}">
  <sheetPr codeName="Sheet4"/>
  <dimension ref="A1:K22"/>
  <sheetViews>
    <sheetView zoomScaleNormal="100" workbookViewId="0"/>
  </sheetViews>
  <sheetFormatPr defaultColWidth="9.140625" defaultRowHeight="13.5" customHeight="1"/>
  <cols>
    <col min="1" max="1" width="16.7109375" style="1" customWidth="1"/>
    <col min="2" max="9" width="9.42578125" style="1" customWidth="1"/>
    <col min="10" max="16384" width="9.140625" style="1"/>
  </cols>
  <sheetData>
    <row r="1" spans="1:11" ht="15">
      <c r="A1" s="8" t="s">
        <v>100</v>
      </c>
      <c r="B1" s="12"/>
      <c r="C1" s="12"/>
      <c r="D1"/>
      <c r="E1"/>
      <c r="F1"/>
      <c r="G1"/>
      <c r="K1" s="111" t="s">
        <v>66</v>
      </c>
    </row>
    <row r="2" spans="1:11" ht="13.5" customHeight="1">
      <c r="A2" s="73"/>
      <c r="B2" s="55" t="s">
        <v>68</v>
      </c>
      <c r="C2" s="55" t="s">
        <v>69</v>
      </c>
      <c r="D2" s="55" t="s">
        <v>70</v>
      </c>
      <c r="E2" s="55" t="s">
        <v>71</v>
      </c>
      <c r="F2" s="55" t="s">
        <v>72</v>
      </c>
      <c r="G2" s="55" t="s">
        <v>60</v>
      </c>
      <c r="H2" s="55" t="s">
        <v>27</v>
      </c>
      <c r="I2" s="55" t="s">
        <v>8</v>
      </c>
    </row>
    <row r="3" spans="1:11" ht="13.5" customHeight="1">
      <c r="A3" s="37" t="s">
        <v>97</v>
      </c>
      <c r="B3" s="59"/>
      <c r="C3" s="59"/>
      <c r="D3" s="59"/>
      <c r="E3" s="59"/>
      <c r="F3" s="59"/>
      <c r="G3" s="59"/>
      <c r="H3" s="59"/>
      <c r="I3" s="59"/>
    </row>
    <row r="4" spans="1:11" ht="13.5" customHeight="1">
      <c r="A4" s="70" t="s">
        <v>101</v>
      </c>
      <c r="B4" s="77">
        <v>406.53809999999999</v>
      </c>
      <c r="C4" s="77">
        <v>400.26229999999998</v>
      </c>
      <c r="D4" s="77">
        <v>401.43220000000002</v>
      </c>
      <c r="E4" s="77">
        <v>383.65870000000001</v>
      </c>
      <c r="F4" s="77">
        <v>371.5856</v>
      </c>
      <c r="G4" s="77">
        <v>334.55430000000001</v>
      </c>
      <c r="H4" s="77">
        <v>345.26519999999999</v>
      </c>
      <c r="I4" s="77">
        <v>339.14640000000003</v>
      </c>
    </row>
    <row r="5" spans="1:11" ht="13.5" customHeight="1">
      <c r="A5" s="9" t="s">
        <v>102</v>
      </c>
      <c r="B5" s="12"/>
      <c r="C5" s="12"/>
      <c r="D5" s="12"/>
      <c r="E5" s="12"/>
      <c r="F5" s="12"/>
      <c r="G5" s="12"/>
    </row>
    <row r="6" spans="1:11" ht="13.5" customHeight="1">
      <c r="A6" s="9" t="s">
        <v>86</v>
      </c>
      <c r="B6"/>
      <c r="C6"/>
      <c r="D6"/>
      <c r="E6"/>
      <c r="F6"/>
      <c r="G6"/>
    </row>
    <row r="7" spans="1:11" ht="13.5" customHeight="1">
      <c r="A7" s="12"/>
      <c r="B7" s="12"/>
      <c r="C7" s="12"/>
      <c r="D7" s="12"/>
      <c r="E7" s="12"/>
      <c r="F7" s="12"/>
      <c r="G7" s="12"/>
    </row>
    <row r="8" spans="1:11" ht="13.5" customHeight="1">
      <c r="A8" s="12"/>
      <c r="B8" s="12"/>
      <c r="C8" s="12"/>
      <c r="D8" s="12"/>
      <c r="E8" s="12"/>
      <c r="F8" s="12"/>
      <c r="G8" s="12"/>
    </row>
    <row r="9" spans="1:11" ht="13.5" customHeight="1">
      <c r="A9" s="12"/>
      <c r="B9" s="12"/>
      <c r="C9" s="12"/>
      <c r="D9" s="12"/>
      <c r="E9" s="12"/>
      <c r="F9" s="12"/>
      <c r="G9" s="12"/>
    </row>
    <row r="11" spans="1:11" ht="13.5" customHeight="1">
      <c r="A11" s="19"/>
    </row>
    <row r="12" spans="1:11" ht="13.5" customHeight="1">
      <c r="A12" s="19"/>
    </row>
    <row r="13" spans="1:11" ht="13.5" customHeight="1">
      <c r="A13" s="19"/>
    </row>
    <row r="14" spans="1:11" ht="13.5" customHeight="1">
      <c r="A14" s="19"/>
    </row>
    <row r="15" spans="1:11" ht="13.5" customHeight="1">
      <c r="A15" s="19"/>
    </row>
    <row r="16" spans="1:11" ht="13.5" customHeight="1">
      <c r="A16" s="19"/>
    </row>
    <row r="17" spans="1:1" ht="13.5" customHeight="1">
      <c r="A17" s="19"/>
    </row>
    <row r="18" spans="1:1" ht="13.5" customHeight="1">
      <c r="A18" s="19"/>
    </row>
    <row r="19" spans="1:1" ht="13.5" customHeight="1">
      <c r="A19" s="19"/>
    </row>
    <row r="20" spans="1:1" ht="13.5" customHeight="1">
      <c r="A20" s="19"/>
    </row>
    <row r="21" spans="1:1" ht="13.5" customHeight="1">
      <c r="A21" s="19"/>
    </row>
    <row r="22" spans="1:1" ht="13.5" customHeight="1">
      <c r="A22" s="19"/>
    </row>
  </sheetData>
  <phoneticPr fontId="69" type="noConversion"/>
  <hyperlinks>
    <hyperlink ref="K1" location="Contents!A1" display="Contents" xr:uid="{B3AC1A8D-DA42-4AF5-A03F-4AB344CE739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6A35-2888-472E-B5C2-8EA634871283}">
  <sheetPr codeName="Sheet27"/>
  <dimension ref="A1:K12"/>
  <sheetViews>
    <sheetView zoomScaleNormal="100" workbookViewId="0"/>
  </sheetViews>
  <sheetFormatPr defaultRowHeight="13.5" customHeight="1"/>
  <cols>
    <col min="1" max="1" width="9.140625" customWidth="1"/>
    <col min="2" max="9" width="9.42578125" customWidth="1"/>
  </cols>
  <sheetData>
    <row r="1" spans="1:11" ht="15">
      <c r="A1" s="8" t="s">
        <v>247</v>
      </c>
      <c r="K1" s="111" t="s">
        <v>66</v>
      </c>
    </row>
    <row r="2" spans="1:11" ht="13.5" customHeight="1">
      <c r="A2" s="10"/>
      <c r="B2" s="55" t="s">
        <v>68</v>
      </c>
      <c r="C2" s="55" t="s">
        <v>69</v>
      </c>
      <c r="D2" s="55" t="s">
        <v>70</v>
      </c>
      <c r="E2" s="55" t="s">
        <v>71</v>
      </c>
      <c r="F2" s="55" t="s">
        <v>72</v>
      </c>
      <c r="G2" s="55" t="s">
        <v>60</v>
      </c>
      <c r="H2" s="55" t="s">
        <v>27</v>
      </c>
      <c r="I2" s="55" t="s">
        <v>8</v>
      </c>
    </row>
    <row r="3" spans="1:11" ht="13.5" customHeight="1">
      <c r="A3" s="37" t="s">
        <v>248</v>
      </c>
      <c r="B3" s="37"/>
      <c r="C3" s="37"/>
      <c r="D3" s="37"/>
      <c r="E3" s="37"/>
      <c r="F3" s="37"/>
      <c r="G3" s="37"/>
      <c r="H3" s="37"/>
      <c r="I3" s="37"/>
    </row>
    <row r="4" spans="1:11" ht="13.5" customHeight="1">
      <c r="A4" s="37" t="s">
        <v>249</v>
      </c>
      <c r="B4" s="96">
        <v>697</v>
      </c>
      <c r="C4" s="96">
        <v>674.90000000000009</v>
      </c>
      <c r="D4" s="96">
        <v>687</v>
      </c>
      <c r="E4" s="96">
        <v>623.29999999999995</v>
      </c>
      <c r="F4" s="96">
        <v>577.20000000000005</v>
      </c>
      <c r="G4" s="96">
        <v>454.79999999999995</v>
      </c>
      <c r="H4" s="96">
        <v>501.70000000000005</v>
      </c>
      <c r="I4" s="96">
        <v>414</v>
      </c>
    </row>
    <row r="5" spans="1:11" ht="13.5" customHeight="1">
      <c r="A5" s="37" t="s">
        <v>250</v>
      </c>
      <c r="B5" s="96">
        <v>348.39589999999998</v>
      </c>
      <c r="C5" s="96">
        <v>347.3741</v>
      </c>
      <c r="D5" s="96">
        <v>315.97000000000003</v>
      </c>
      <c r="E5" s="96">
        <v>273.04809999999998</v>
      </c>
      <c r="F5" s="96">
        <v>277.62180000000001</v>
      </c>
      <c r="G5" s="96">
        <v>301.7002</v>
      </c>
      <c r="H5" s="96">
        <v>290.3075</v>
      </c>
      <c r="I5" s="96">
        <v>356.55689999999998</v>
      </c>
    </row>
    <row r="6" spans="1:11" ht="13.5" customHeight="1">
      <c r="A6" s="9" t="s">
        <v>251</v>
      </c>
    </row>
    <row r="7" spans="1:11" ht="13.5" customHeight="1">
      <c r="A7" s="9" t="s">
        <v>86</v>
      </c>
    </row>
    <row r="8" spans="1:11" ht="13.5" customHeight="1">
      <c r="A8" s="9"/>
    </row>
    <row r="12" spans="1:11" ht="13.5" customHeight="1">
      <c r="C12" s="98"/>
    </row>
  </sheetData>
  <phoneticPr fontId="69" type="noConversion"/>
  <hyperlinks>
    <hyperlink ref="K1" location="Contents!A1" display="Contents" xr:uid="{EF37955E-9917-4BF0-B0EF-DA56FE7D30DB}"/>
  </hyperlink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CDDE-6F63-4782-A964-750850ACAFB8}">
  <sheetPr codeName="Sheet5"/>
  <dimension ref="A1:J8"/>
  <sheetViews>
    <sheetView zoomScaleNormal="100" workbookViewId="0"/>
  </sheetViews>
  <sheetFormatPr defaultRowHeight="13.5" customHeight="1"/>
  <cols>
    <col min="1" max="1" width="31.85546875" customWidth="1"/>
    <col min="2" max="8" width="9.42578125" customWidth="1"/>
  </cols>
  <sheetData>
    <row r="1" spans="1:10" ht="15">
      <c r="A1" s="8" t="s">
        <v>103</v>
      </c>
      <c r="B1" s="8"/>
      <c r="C1" s="8"/>
      <c r="D1" s="8"/>
      <c r="J1" s="111" t="s">
        <v>66</v>
      </c>
    </row>
    <row r="2" spans="1:10" ht="13.5" customHeight="1">
      <c r="A2" s="55"/>
      <c r="B2" s="55" t="s">
        <v>70</v>
      </c>
      <c r="C2" s="55" t="s">
        <v>71</v>
      </c>
      <c r="D2" s="55" t="s">
        <v>72</v>
      </c>
      <c r="E2" s="55" t="s">
        <v>60</v>
      </c>
      <c r="F2" s="55" t="s">
        <v>27</v>
      </c>
      <c r="G2" s="55" t="s">
        <v>8</v>
      </c>
      <c r="H2" s="55" t="s">
        <v>16</v>
      </c>
    </row>
    <row r="3" spans="1:10" ht="13.5" customHeight="1">
      <c r="A3" s="37" t="s">
        <v>104</v>
      </c>
      <c r="B3" s="89"/>
      <c r="C3" s="89"/>
      <c r="D3" s="89"/>
      <c r="E3" s="89"/>
      <c r="F3" s="89"/>
      <c r="G3" s="89"/>
      <c r="H3" s="89"/>
    </row>
    <row r="4" spans="1:10" ht="23.25">
      <c r="A4" s="32" t="s">
        <v>105</v>
      </c>
      <c r="B4" s="89">
        <v>7</v>
      </c>
      <c r="C4" s="89">
        <v>8.5</v>
      </c>
      <c r="D4" s="89">
        <v>12.9</v>
      </c>
      <c r="E4" s="89">
        <v>17.2</v>
      </c>
      <c r="F4" s="89">
        <v>20.2</v>
      </c>
      <c r="G4" s="89">
        <v>21.4</v>
      </c>
      <c r="H4" s="89">
        <v>26</v>
      </c>
    </row>
    <row r="5" spans="1:10" ht="13.5" customHeight="1">
      <c r="A5" s="9" t="s">
        <v>106</v>
      </c>
      <c r="B5" s="9"/>
      <c r="C5" s="9"/>
      <c r="D5" s="9"/>
    </row>
    <row r="6" spans="1:10" ht="13.5" customHeight="1">
      <c r="A6" s="9" t="s">
        <v>107</v>
      </c>
      <c r="B6" s="9"/>
      <c r="C6" s="9"/>
      <c r="D6" s="9"/>
    </row>
    <row r="7" spans="1:10" ht="13.5" customHeight="1">
      <c r="A7" s="9" t="s">
        <v>108</v>
      </c>
      <c r="B7" s="9"/>
      <c r="C7" s="9"/>
      <c r="D7" s="9"/>
    </row>
    <row r="8" spans="1:10" ht="13.5" customHeight="1">
      <c r="A8" s="9" t="s">
        <v>86</v>
      </c>
    </row>
  </sheetData>
  <hyperlinks>
    <hyperlink ref="J1" location="Contents!A1" display="Contents" xr:uid="{9C17F9E7-E296-4B99-80B4-2263C6BEAD8B}"/>
  </hyperlink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0519-D6A1-4A08-AFD2-9296E8D01EAF}">
  <sheetPr codeName="Sheet6"/>
  <dimension ref="A1:K28"/>
  <sheetViews>
    <sheetView zoomScaleNormal="100" workbookViewId="0"/>
  </sheetViews>
  <sheetFormatPr defaultRowHeight="13.5" customHeight="1"/>
  <cols>
    <col min="1" max="1" width="24.42578125" customWidth="1"/>
    <col min="2" max="8" width="9.42578125" customWidth="1"/>
    <col min="9" max="9" width="8.140625" customWidth="1"/>
  </cols>
  <sheetData>
    <row r="1" spans="1:11" ht="15">
      <c r="A1" s="8" t="s">
        <v>109</v>
      </c>
      <c r="K1" s="111" t="s">
        <v>66</v>
      </c>
    </row>
    <row r="2" spans="1:11" ht="13.5" customHeight="1">
      <c r="A2" s="10"/>
      <c r="B2" s="55" t="s">
        <v>69</v>
      </c>
      <c r="C2" s="55" t="s">
        <v>70</v>
      </c>
      <c r="D2" s="55" t="s">
        <v>71</v>
      </c>
      <c r="E2" s="55" t="s">
        <v>72</v>
      </c>
      <c r="F2" s="55" t="s">
        <v>60</v>
      </c>
      <c r="G2" s="55" t="s">
        <v>27</v>
      </c>
      <c r="H2" s="55" t="s">
        <v>8</v>
      </c>
      <c r="I2" s="55" t="s">
        <v>16</v>
      </c>
      <c r="J2" s="159"/>
    </row>
    <row r="3" spans="1:11" ht="13.5" customHeight="1">
      <c r="A3" s="35" t="s">
        <v>110</v>
      </c>
      <c r="B3" s="56"/>
      <c r="C3" s="56"/>
      <c r="D3" s="56"/>
      <c r="E3" s="56"/>
      <c r="F3" s="57"/>
      <c r="G3" s="57"/>
      <c r="H3" s="57"/>
      <c r="I3" s="56"/>
      <c r="J3" s="170"/>
    </row>
    <row r="4" spans="1:11" ht="13.5" customHeight="1">
      <c r="A4" s="37" t="s">
        <v>111</v>
      </c>
      <c r="B4" s="56"/>
      <c r="C4" s="56"/>
      <c r="D4" s="56"/>
      <c r="E4" s="56"/>
      <c r="F4" s="56"/>
      <c r="G4" s="56"/>
      <c r="H4" s="56"/>
      <c r="I4" s="56"/>
      <c r="J4" s="170"/>
    </row>
    <row r="5" spans="1:11" ht="13.5" customHeight="1">
      <c r="A5" s="44" t="s">
        <v>112</v>
      </c>
      <c r="B5" s="53">
        <v>48015.8</v>
      </c>
      <c r="C5" s="53">
        <v>51042.7</v>
      </c>
      <c r="D5" s="53">
        <v>53635.3</v>
      </c>
      <c r="E5" s="53">
        <v>52120.6</v>
      </c>
      <c r="F5" s="53">
        <v>48568.9</v>
      </c>
      <c r="G5" s="53">
        <v>46248.2</v>
      </c>
      <c r="H5" s="53">
        <v>44460.9</v>
      </c>
      <c r="I5" s="53">
        <v>43230.766000000003</v>
      </c>
      <c r="J5" s="171"/>
    </row>
    <row r="6" spans="1:11" ht="13.5" customHeight="1">
      <c r="A6" s="44" t="s">
        <v>113</v>
      </c>
      <c r="B6" s="53">
        <v>13816.9</v>
      </c>
      <c r="C6" s="53">
        <v>12236.6</v>
      </c>
      <c r="D6" s="53">
        <v>11045.5</v>
      </c>
      <c r="E6" s="53">
        <v>9933.9</v>
      </c>
      <c r="F6" s="53">
        <v>11214.1</v>
      </c>
      <c r="G6" s="53">
        <v>10324.4</v>
      </c>
      <c r="H6" s="53">
        <v>9505.4</v>
      </c>
      <c r="I6" s="53">
        <v>9113.6</v>
      </c>
      <c r="J6" s="171"/>
    </row>
    <row r="7" spans="1:11" ht="13.5" customHeight="1">
      <c r="A7" s="44" t="s">
        <v>114</v>
      </c>
      <c r="B7" s="53">
        <v>1199.0999999999999</v>
      </c>
      <c r="C7" s="53">
        <v>1215.9000000000001</v>
      </c>
      <c r="D7" s="53">
        <v>1047.7</v>
      </c>
      <c r="E7" s="53">
        <v>1000.6</v>
      </c>
      <c r="F7" s="53">
        <v>983.7</v>
      </c>
      <c r="G7" s="53">
        <v>1034.9000000000001</v>
      </c>
      <c r="H7" s="53">
        <v>1098.3</v>
      </c>
      <c r="I7" s="53">
        <v>1235.3</v>
      </c>
      <c r="J7" s="171"/>
    </row>
    <row r="8" spans="1:11" s="20" customFormat="1" ht="13.5" customHeight="1">
      <c r="A8" s="46" t="s">
        <v>115</v>
      </c>
      <c r="B8" s="54">
        <v>63031.9</v>
      </c>
      <c r="C8" s="54">
        <v>64495.199999999997</v>
      </c>
      <c r="D8" s="54">
        <v>65728.5</v>
      </c>
      <c r="E8" s="54">
        <v>63055.1</v>
      </c>
      <c r="F8" s="54">
        <v>60766.8</v>
      </c>
      <c r="G8" s="54">
        <v>57607.5</v>
      </c>
      <c r="H8" s="54">
        <v>55064.6</v>
      </c>
      <c r="I8" s="54">
        <v>53579.7</v>
      </c>
      <c r="J8" s="172"/>
    </row>
    <row r="9" spans="1:11" ht="13.5" customHeight="1">
      <c r="A9" s="37" t="s">
        <v>116</v>
      </c>
      <c r="B9" s="53"/>
      <c r="C9" s="53"/>
      <c r="D9" s="53"/>
      <c r="E9" s="53"/>
      <c r="F9" s="53"/>
      <c r="G9" s="53"/>
      <c r="H9" s="53"/>
      <c r="I9" s="53"/>
      <c r="J9" s="171"/>
    </row>
    <row r="10" spans="1:11" ht="13.5" customHeight="1">
      <c r="A10" s="44" t="s">
        <v>117</v>
      </c>
      <c r="B10" s="53">
        <v>1656.3</v>
      </c>
      <c r="C10" s="53">
        <v>1291.8</v>
      </c>
      <c r="D10" s="53">
        <v>1252.9000000000001</v>
      </c>
      <c r="E10" s="53">
        <v>1157.9000000000001</v>
      </c>
      <c r="F10" s="53">
        <v>1029.8</v>
      </c>
      <c r="G10" s="53">
        <v>1076.4000000000001</v>
      </c>
      <c r="H10" s="53">
        <v>990.3</v>
      </c>
      <c r="I10" s="53">
        <v>913.9</v>
      </c>
      <c r="J10" s="171"/>
    </row>
    <row r="11" spans="1:11" ht="13.5" customHeight="1">
      <c r="A11" s="44" t="s">
        <v>118</v>
      </c>
      <c r="B11" s="53">
        <v>115.5</v>
      </c>
      <c r="C11" s="53">
        <v>118.3</v>
      </c>
      <c r="D11" s="53">
        <v>126.5</v>
      </c>
      <c r="E11" s="53">
        <v>175.1</v>
      </c>
      <c r="F11" s="53">
        <v>189.2</v>
      </c>
      <c r="G11" s="53">
        <v>198.5</v>
      </c>
      <c r="H11" s="53">
        <v>223.5</v>
      </c>
      <c r="I11" s="53">
        <v>256.10000000000002</v>
      </c>
      <c r="J11" s="171"/>
    </row>
    <row r="12" spans="1:11" ht="13.5" customHeight="1">
      <c r="A12" s="44" t="s">
        <v>119</v>
      </c>
      <c r="B12" s="53">
        <v>28.4</v>
      </c>
      <c r="C12" s="53">
        <v>29</v>
      </c>
      <c r="D12" s="53">
        <v>30.3</v>
      </c>
      <c r="E12" s="53">
        <v>399.1</v>
      </c>
      <c r="F12" s="53">
        <v>927.9</v>
      </c>
      <c r="G12" s="53">
        <v>1826</v>
      </c>
      <c r="H12" s="53">
        <v>1850.1</v>
      </c>
      <c r="I12" s="53">
        <v>2124.8000000000002</v>
      </c>
      <c r="J12" s="171"/>
    </row>
    <row r="13" spans="1:11" ht="13.5" customHeight="1">
      <c r="A13" s="44" t="s">
        <v>120</v>
      </c>
      <c r="B13" s="53">
        <v>491.7</v>
      </c>
      <c r="C13" s="53">
        <v>672.2</v>
      </c>
      <c r="D13" s="53">
        <v>646.1</v>
      </c>
      <c r="E13" s="53">
        <v>1057.3</v>
      </c>
      <c r="F13" s="53">
        <v>634.6</v>
      </c>
      <c r="G13" s="53">
        <v>950.2</v>
      </c>
      <c r="H13" s="53">
        <v>1118.9000000000001</v>
      </c>
      <c r="I13" s="53">
        <v>1244.0999999999999</v>
      </c>
      <c r="J13" s="171"/>
    </row>
    <row r="14" spans="1:11" ht="13.5" customHeight="1">
      <c r="A14" s="44" t="s">
        <v>121</v>
      </c>
      <c r="B14" s="53">
        <v>7.3</v>
      </c>
      <c r="C14" s="53">
        <v>34.1</v>
      </c>
      <c r="D14" s="53">
        <v>171.5</v>
      </c>
      <c r="E14" s="53">
        <v>1491.7</v>
      </c>
      <c r="F14" s="53">
        <v>3334.5</v>
      </c>
      <c r="G14" s="53">
        <v>3395.8</v>
      </c>
      <c r="H14" s="53">
        <v>3766.1</v>
      </c>
      <c r="I14" s="53">
        <v>5405.6</v>
      </c>
      <c r="J14" s="171"/>
    </row>
    <row r="15" spans="1:11" ht="13.5" customHeight="1">
      <c r="A15" s="44" t="s">
        <v>122</v>
      </c>
      <c r="B15" s="53">
        <v>2055.9</v>
      </c>
      <c r="C15" s="53">
        <v>2335.9</v>
      </c>
      <c r="D15" s="53">
        <v>2760.9</v>
      </c>
      <c r="E15" s="53">
        <v>3330.2</v>
      </c>
      <c r="F15" s="53">
        <v>4120.2</v>
      </c>
      <c r="G15" s="53">
        <v>5160.8999999999996</v>
      </c>
      <c r="H15" s="53">
        <v>6219.6</v>
      </c>
      <c r="I15" s="53">
        <v>7214.8</v>
      </c>
      <c r="J15" s="171"/>
    </row>
    <row r="16" spans="1:11" ht="13.5" customHeight="1">
      <c r="A16" s="44" t="s">
        <v>123</v>
      </c>
      <c r="B16" s="53">
        <v>0.2</v>
      </c>
      <c r="C16" s="53">
        <v>0.5</v>
      </c>
      <c r="D16" s="53" t="s">
        <v>124</v>
      </c>
      <c r="E16" s="53" t="s">
        <v>124</v>
      </c>
      <c r="F16" s="53" t="s">
        <v>124</v>
      </c>
      <c r="G16" s="53" t="s">
        <v>124</v>
      </c>
      <c r="H16" s="53" t="s">
        <v>124</v>
      </c>
      <c r="I16" s="53" t="s">
        <v>124</v>
      </c>
      <c r="J16" s="171"/>
    </row>
    <row r="17" spans="1:10" s="20" customFormat="1" ht="13.5" customHeight="1">
      <c r="A17" s="46" t="s">
        <v>125</v>
      </c>
      <c r="B17" s="54">
        <v>4355.3</v>
      </c>
      <c r="C17" s="54">
        <v>4481.7</v>
      </c>
      <c r="D17" s="54">
        <v>4988.1000000000004</v>
      </c>
      <c r="E17" s="54">
        <v>7611.4</v>
      </c>
      <c r="F17" s="54">
        <v>10236.200000000001</v>
      </c>
      <c r="G17" s="54">
        <v>12607.9</v>
      </c>
      <c r="H17" s="54">
        <v>14168.5</v>
      </c>
      <c r="I17" s="53">
        <v>17159.3</v>
      </c>
      <c r="J17" s="172"/>
    </row>
    <row r="18" spans="1:10" ht="13.5" customHeight="1">
      <c r="A18" s="37" t="s">
        <v>126</v>
      </c>
      <c r="B18" s="53">
        <v>67387.100000000006</v>
      </c>
      <c r="C18" s="53">
        <v>68976.800000000003</v>
      </c>
      <c r="D18" s="53">
        <v>70716.600000000006</v>
      </c>
      <c r="E18" s="53">
        <v>70666.5</v>
      </c>
      <c r="F18" s="53">
        <v>71003</v>
      </c>
      <c r="G18" s="53">
        <v>70215.399999999994</v>
      </c>
      <c r="H18" s="53">
        <v>69233.100000000006</v>
      </c>
      <c r="I18" s="53">
        <v>70739</v>
      </c>
      <c r="J18" s="171"/>
    </row>
    <row r="19" spans="1:10" ht="13.5" customHeight="1">
      <c r="A19" s="37"/>
      <c r="B19" s="53"/>
      <c r="C19" s="53"/>
      <c r="D19" s="53"/>
      <c r="E19" s="53"/>
      <c r="F19" s="53"/>
      <c r="G19" s="53"/>
      <c r="H19" s="53"/>
      <c r="I19" s="53"/>
      <c r="J19" s="171"/>
    </row>
    <row r="20" spans="1:10" ht="13.5" customHeight="1">
      <c r="A20" s="37" t="s">
        <v>127</v>
      </c>
      <c r="B20" s="53">
        <v>6.4631064402534006</v>
      </c>
      <c r="C20" s="53">
        <v>6.4974020250287046</v>
      </c>
      <c r="D20" s="53">
        <v>7.0536479412188937</v>
      </c>
      <c r="E20" s="53">
        <v>10.770874459609574</v>
      </c>
      <c r="F20" s="53">
        <v>14.41657394757968</v>
      </c>
      <c r="G20" s="53">
        <v>17.956032437328563</v>
      </c>
      <c r="H20" s="53">
        <v>20.464922125399553</v>
      </c>
      <c r="I20" s="53">
        <v>24.257198999137675</v>
      </c>
      <c r="J20" s="171"/>
    </row>
    <row r="21" spans="1:10" ht="13.5" customHeight="1">
      <c r="A21" s="9" t="s">
        <v>128</v>
      </c>
    </row>
    <row r="22" spans="1:10" ht="13.5" customHeight="1">
      <c r="A22" s="9" t="s">
        <v>129</v>
      </c>
    </row>
    <row r="23" spans="1:10" ht="13.5" customHeight="1">
      <c r="A23" s="9" t="s">
        <v>130</v>
      </c>
    </row>
    <row r="24" spans="1:10" ht="13.5" customHeight="1">
      <c r="A24" s="9" t="s">
        <v>131</v>
      </c>
    </row>
    <row r="25" spans="1:10" ht="13.5" customHeight="1">
      <c r="A25" s="9" t="s">
        <v>480</v>
      </c>
    </row>
    <row r="26" spans="1:10" ht="13.5" customHeight="1">
      <c r="A26" s="9" t="s">
        <v>86</v>
      </c>
    </row>
    <row r="28" spans="1:10" ht="13.5" customHeight="1">
      <c r="B28" s="52"/>
      <c r="C28" s="52"/>
      <c r="D28" s="52"/>
      <c r="E28" s="52"/>
      <c r="F28" s="52"/>
      <c r="G28" s="52"/>
    </row>
  </sheetData>
  <phoneticPr fontId="69" type="noConversion"/>
  <hyperlinks>
    <hyperlink ref="K1" location="Contents!A1" display="Contents" xr:uid="{E12E4613-3608-48E3-B20D-BDA695C6BE64}"/>
  </hyperlink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00C4-C001-4E2F-88AC-2010424F6A1B}">
  <sheetPr codeName="Sheet7"/>
  <dimension ref="A1:K25"/>
  <sheetViews>
    <sheetView zoomScaleNormal="100" workbookViewId="0"/>
  </sheetViews>
  <sheetFormatPr defaultRowHeight="13.5" customHeight="1"/>
  <cols>
    <col min="1" max="1" width="24.42578125" customWidth="1"/>
    <col min="2" max="9" width="9.42578125" customWidth="1"/>
  </cols>
  <sheetData>
    <row r="1" spans="1:11" ht="15">
      <c r="A1" s="8" t="s">
        <v>109</v>
      </c>
      <c r="K1" s="111" t="s">
        <v>66</v>
      </c>
    </row>
    <row r="2" spans="1:11" ht="13.5" customHeight="1">
      <c r="A2" s="10"/>
      <c r="B2" s="10">
        <v>2016</v>
      </c>
      <c r="C2" s="10">
        <v>2017</v>
      </c>
      <c r="D2" s="10">
        <v>2018</v>
      </c>
      <c r="E2" s="10">
        <v>2019</v>
      </c>
      <c r="F2" s="10">
        <v>2020</v>
      </c>
      <c r="G2" s="10">
        <v>2021</v>
      </c>
      <c r="H2" s="10">
        <v>2022</v>
      </c>
      <c r="I2" s="58">
        <v>2023</v>
      </c>
    </row>
    <row r="3" spans="1:11" ht="13.5" customHeight="1">
      <c r="A3" s="37" t="s">
        <v>110</v>
      </c>
      <c r="B3" s="37"/>
      <c r="C3" s="37"/>
      <c r="D3" s="37"/>
      <c r="E3" s="37"/>
      <c r="F3" s="37"/>
      <c r="G3" s="37"/>
      <c r="H3" s="37"/>
      <c r="I3" s="37"/>
    </row>
    <row r="4" spans="1:11" ht="13.5" customHeight="1">
      <c r="A4" s="37" t="s">
        <v>111</v>
      </c>
      <c r="B4" s="37"/>
      <c r="C4" s="37"/>
      <c r="D4" s="37"/>
      <c r="E4" s="37"/>
      <c r="F4" s="37"/>
      <c r="G4" s="37"/>
      <c r="H4" s="37"/>
      <c r="I4" s="37"/>
    </row>
    <row r="5" spans="1:11" ht="13.5" customHeight="1">
      <c r="A5" s="44" t="s">
        <v>112</v>
      </c>
      <c r="B5" s="59">
        <v>49884.2</v>
      </c>
      <c r="C5" s="59">
        <v>52444.3</v>
      </c>
      <c r="D5" s="59">
        <v>52946.8</v>
      </c>
      <c r="E5" s="59">
        <v>50114.1</v>
      </c>
      <c r="F5" s="59">
        <v>47083.9</v>
      </c>
      <c r="G5" s="59">
        <v>45229.712</v>
      </c>
      <c r="H5" s="59">
        <v>43311.485999999997</v>
      </c>
      <c r="I5" s="59">
        <v>42918.148999999998</v>
      </c>
    </row>
    <row r="6" spans="1:11" ht="13.5" customHeight="1">
      <c r="A6" s="44" t="s">
        <v>113</v>
      </c>
      <c r="B6" s="59">
        <v>12532.9</v>
      </c>
      <c r="C6" s="59">
        <v>11661.4</v>
      </c>
      <c r="D6" s="59">
        <v>10416.200000000001</v>
      </c>
      <c r="E6" s="59">
        <v>10564.1</v>
      </c>
      <c r="F6" s="59">
        <v>11531.3</v>
      </c>
      <c r="G6" s="59">
        <v>9883.0149999999994</v>
      </c>
      <c r="H6" s="59">
        <v>9479.4989999999998</v>
      </c>
      <c r="I6" s="59">
        <v>8889.0329999999994</v>
      </c>
    </row>
    <row r="7" spans="1:11" ht="13.5" customHeight="1">
      <c r="A7" s="44" t="s">
        <v>114</v>
      </c>
      <c r="B7" s="59">
        <v>1172</v>
      </c>
      <c r="C7" s="59">
        <v>1164.2</v>
      </c>
      <c r="D7" s="59">
        <v>1024.0999999999999</v>
      </c>
      <c r="E7" s="59">
        <v>1000.8</v>
      </c>
      <c r="F7" s="59">
        <v>985</v>
      </c>
      <c r="G7" s="59">
        <v>1070.587</v>
      </c>
      <c r="H7" s="59">
        <v>1154.136</v>
      </c>
      <c r="I7" s="59">
        <v>1245.662</v>
      </c>
    </row>
    <row r="8" spans="1:11" s="20" customFormat="1" ht="13.5" customHeight="1">
      <c r="A8" s="46" t="s">
        <v>115</v>
      </c>
      <c r="B8" s="60">
        <v>63589.1</v>
      </c>
      <c r="C8" s="60">
        <v>65269.8</v>
      </c>
      <c r="D8" s="60">
        <v>64387.1</v>
      </c>
      <c r="E8" s="60">
        <v>61679</v>
      </c>
      <c r="F8" s="60">
        <v>59600.2</v>
      </c>
      <c r="G8" s="60">
        <v>56183.313999999998</v>
      </c>
      <c r="H8" s="60">
        <v>53945.120000000003</v>
      </c>
      <c r="I8" s="60">
        <v>53052.843999999997</v>
      </c>
    </row>
    <row r="9" spans="1:11" ht="13.5" customHeight="1">
      <c r="A9" s="37" t="s">
        <v>132</v>
      </c>
      <c r="B9" s="59"/>
      <c r="C9" s="59"/>
      <c r="D9" s="59"/>
      <c r="E9" s="59"/>
      <c r="F9" s="59"/>
      <c r="G9" s="59"/>
      <c r="H9" s="59"/>
      <c r="I9" s="59"/>
    </row>
    <row r="10" spans="1:11" ht="13.5" customHeight="1">
      <c r="A10" s="44" t="s">
        <v>133</v>
      </c>
      <c r="B10" s="59">
        <v>1540.8</v>
      </c>
      <c r="C10" s="59">
        <v>1422.2</v>
      </c>
      <c r="D10" s="59">
        <v>1378.7</v>
      </c>
      <c r="E10" s="59">
        <v>1269.4000000000001</v>
      </c>
      <c r="F10" s="59">
        <v>1218.2</v>
      </c>
      <c r="G10" s="59">
        <v>1277.4059999999999</v>
      </c>
      <c r="H10" s="59">
        <v>1193.8</v>
      </c>
      <c r="I10" s="59">
        <v>1157.0809999999999</v>
      </c>
    </row>
    <row r="11" spans="1:11" ht="13.5" customHeight="1">
      <c r="A11" s="44" t="s">
        <v>119</v>
      </c>
      <c r="B11" s="59">
        <v>26.6</v>
      </c>
      <c r="C11" s="59">
        <v>28.5</v>
      </c>
      <c r="D11" s="59">
        <v>140.6</v>
      </c>
      <c r="E11" s="59">
        <v>624.5</v>
      </c>
      <c r="F11" s="59">
        <v>1364.5</v>
      </c>
      <c r="G11" s="59">
        <v>1760.489</v>
      </c>
      <c r="H11" s="59">
        <v>1927.1690000000001</v>
      </c>
      <c r="I11" s="59">
        <v>2629.1419999999998</v>
      </c>
    </row>
    <row r="12" spans="1:11" ht="13.5" customHeight="1">
      <c r="A12" s="44" t="s">
        <v>120</v>
      </c>
      <c r="B12" s="59">
        <v>543.5</v>
      </c>
      <c r="C12" s="59">
        <v>662.1</v>
      </c>
      <c r="D12" s="59">
        <v>825.2</v>
      </c>
      <c r="E12" s="59">
        <v>1067.7</v>
      </c>
      <c r="F12" s="59">
        <v>650.79999999999995</v>
      </c>
      <c r="G12" s="59">
        <v>1066.6610000000001</v>
      </c>
      <c r="H12" s="59">
        <v>1220.2840000000001</v>
      </c>
      <c r="I12" s="59">
        <v>1340.231</v>
      </c>
    </row>
    <row r="13" spans="1:11" ht="13.5" customHeight="1">
      <c r="A13" s="44" t="s">
        <v>121</v>
      </c>
      <c r="B13" s="59">
        <v>17.100000000000001</v>
      </c>
      <c r="C13" s="59">
        <v>85.8</v>
      </c>
      <c r="D13" s="59">
        <v>818.6</v>
      </c>
      <c r="E13" s="59">
        <v>2733.4</v>
      </c>
      <c r="F13" s="59">
        <v>3396</v>
      </c>
      <c r="G13" s="59">
        <v>3449.11</v>
      </c>
      <c r="H13" s="59">
        <v>4424.3180000000002</v>
      </c>
      <c r="I13" s="59">
        <v>6248.817</v>
      </c>
    </row>
    <row r="14" spans="1:11" ht="13.5" customHeight="1">
      <c r="A14" s="44" t="s">
        <v>122</v>
      </c>
      <c r="B14" s="59">
        <v>2177.4</v>
      </c>
      <c r="C14" s="59">
        <v>2525.5</v>
      </c>
      <c r="D14" s="59">
        <v>3024.1</v>
      </c>
      <c r="E14" s="59">
        <v>3692.5</v>
      </c>
      <c r="F14" s="59">
        <v>4607.3</v>
      </c>
      <c r="G14" s="59">
        <v>5716.9170000000004</v>
      </c>
      <c r="H14" s="59">
        <v>6702.1610000000001</v>
      </c>
      <c r="I14" s="59">
        <v>7736.0940000000001</v>
      </c>
    </row>
    <row r="15" spans="1:11" ht="13.5" customHeight="1">
      <c r="A15" s="44" t="s">
        <v>123</v>
      </c>
      <c r="B15" s="59">
        <v>0.4</v>
      </c>
      <c r="C15" s="59">
        <v>0.3</v>
      </c>
      <c r="D15" s="53" t="s">
        <v>124</v>
      </c>
      <c r="E15" s="53" t="s">
        <v>124</v>
      </c>
      <c r="F15" s="53" t="s">
        <v>124</v>
      </c>
      <c r="G15" s="53" t="s">
        <v>124</v>
      </c>
      <c r="H15" s="53" t="s">
        <v>124</v>
      </c>
      <c r="I15" s="53" t="s">
        <v>124</v>
      </c>
    </row>
    <row r="16" spans="1:11" s="20" customFormat="1" ht="13.5" customHeight="1">
      <c r="A16" s="46" t="s">
        <v>125</v>
      </c>
      <c r="B16" s="60">
        <v>4305.8</v>
      </c>
      <c r="C16" s="60">
        <v>4724.3999999999996</v>
      </c>
      <c r="D16" s="60">
        <v>6187.1</v>
      </c>
      <c r="E16" s="60">
        <v>9387.4</v>
      </c>
      <c r="F16" s="60">
        <v>11236.7</v>
      </c>
      <c r="G16" s="60">
        <v>13270.582</v>
      </c>
      <c r="H16" s="60">
        <v>15467.732</v>
      </c>
      <c r="I16" s="60">
        <v>19111.365000000002</v>
      </c>
    </row>
    <row r="17" spans="1:9" ht="13.5" customHeight="1">
      <c r="A17" s="37" t="s">
        <v>126</v>
      </c>
      <c r="B17" s="59">
        <v>67894.899999999994</v>
      </c>
      <c r="C17" s="59">
        <v>69994.2</v>
      </c>
      <c r="D17" s="59">
        <v>70574.2</v>
      </c>
      <c r="E17" s="59">
        <v>71066.5</v>
      </c>
      <c r="F17" s="59">
        <v>70836.899999999994</v>
      </c>
      <c r="G17" s="59">
        <v>69453.895999999993</v>
      </c>
      <c r="H17" s="59">
        <v>69412.851999999999</v>
      </c>
      <c r="I17" s="59">
        <v>72164.207999999999</v>
      </c>
    </row>
    <row r="18" spans="1:9" ht="13.5" customHeight="1">
      <c r="A18" s="37"/>
      <c r="B18" s="59"/>
      <c r="C18" s="59"/>
      <c r="D18" s="59"/>
      <c r="E18" s="59"/>
      <c r="F18" s="59"/>
      <c r="G18" s="59"/>
      <c r="H18" s="59"/>
      <c r="I18" s="59"/>
    </row>
    <row r="19" spans="1:9" ht="13.5" customHeight="1">
      <c r="A19" s="37" t="s">
        <v>127</v>
      </c>
      <c r="B19" s="59">
        <v>6.3418607288618141</v>
      </c>
      <c r="C19" s="59">
        <v>6.7497021181755059</v>
      </c>
      <c r="D19" s="59">
        <v>8.7668014656914295</v>
      </c>
      <c r="E19" s="59">
        <v>13.209318033109833</v>
      </c>
      <c r="F19" s="59">
        <v>15.862777733074148</v>
      </c>
      <c r="G19" s="59">
        <v>19.107037566330334</v>
      </c>
      <c r="H19" s="59">
        <v>22.283671617469341</v>
      </c>
      <c r="I19" s="59">
        <v>26.483163232388002</v>
      </c>
    </row>
    <row r="20" spans="1:9" ht="13.5" customHeight="1">
      <c r="A20" s="9" t="s">
        <v>128</v>
      </c>
    </row>
    <row r="21" spans="1:9" ht="13.5" customHeight="1">
      <c r="A21" s="9" t="s">
        <v>129</v>
      </c>
    </row>
    <row r="22" spans="1:9" ht="13.5" customHeight="1">
      <c r="A22" s="9" t="s">
        <v>130</v>
      </c>
    </row>
    <row r="23" spans="1:9" ht="13.5" customHeight="1">
      <c r="A23" s="88" t="s">
        <v>134</v>
      </c>
    </row>
    <row r="24" spans="1:9" ht="13.5" customHeight="1">
      <c r="A24" s="9" t="s">
        <v>480</v>
      </c>
    </row>
    <row r="25" spans="1:9" ht="13.5" customHeight="1">
      <c r="A25" s="9" t="s">
        <v>86</v>
      </c>
    </row>
  </sheetData>
  <hyperlinks>
    <hyperlink ref="K1" location="Contents!A1" display="Contents" xr:uid="{31F64ABE-52B4-4F43-AB6D-53CDAD545ED5}"/>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SM Document" ma:contentTypeID="0x01010070392DA568C84042835922E6FDFF43770200F7B63881C90BD34A984537AA9781074A" ma:contentTypeVersion="27" ma:contentTypeDescription="" ma:contentTypeScope="" ma:versionID="461f16ec06134c8ee54968d3b5c0c5f6">
  <xsd:schema xmlns:xsd="http://www.w3.org/2001/XMLSchema" xmlns:xs="http://www.w3.org/2001/XMLSchema" xmlns:p="http://schemas.microsoft.com/office/2006/metadata/properties" xmlns:ns2="83fd31fb-a1fb-47b2-b7ac-f4a0f1985f00" xmlns:ns3="http://schemas.microsoft.com/sharepoint/v3/fields" xmlns:ns4="64acea6c-75d0-4d50-a99e-47f7ec573967" targetNamespace="http://schemas.microsoft.com/office/2006/metadata/properties" ma:root="true" ma:fieldsID="de52d642e0f4c59cd1e87043cf581d1f" ns2:_="" ns3:_="" ns4:_="">
    <xsd:import namespace="83fd31fb-a1fb-47b2-b7ac-f4a0f1985f00"/>
    <xsd:import namespace="http://schemas.microsoft.com/sharepoint/v3/fields"/>
    <xsd:import namespace="64acea6c-75d0-4d50-a99e-47f7ec573967"/>
    <xsd:element name="properties">
      <xsd:complexType>
        <xsd:sequence>
          <xsd:element name="documentManagement">
            <xsd:complexType>
              <xsd:all>
                <xsd:element ref="ns2:QTDocumentDate" minOccurs="0"/>
                <xsd:element ref="ns2:_dlc_DocId" minOccurs="0"/>
                <xsd:element ref="ns2:_dlc_DocIdUrl" minOccurs="0"/>
                <xsd:element ref="ns2:_dlc_DocIdPersistId" minOccurs="0"/>
                <xsd:element ref="ns2:TaxCatchAllLabel" minOccurs="0"/>
                <xsd:element ref="ns2:TaxCatchAll" minOccurs="0"/>
                <xsd:element ref="ns2:QTSecurityClassificationTaxHTField" minOccurs="0"/>
                <xsd:element ref="ns2:QTRetainTaxHTField" minOccurs="0"/>
                <xsd:element ref="ns2:QTActivityTaxHTField" minOccurs="0"/>
                <xsd:element ref="ns2:QTDocumentId" minOccurs="0"/>
                <xsd:element ref="ns2:QTBusinessOwnerTaxHTField" minOccurs="0"/>
                <xsd:element ref="ns2:DocumentType" minOccurs="0"/>
                <xsd:element ref="ns2:bb7ac64eb6bb49458fb0c4aeb05eb5c1" minOccurs="0"/>
                <xsd:element ref="ns3:_Status" minOccurs="0"/>
                <xsd:element ref="ns2:Topic"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element ref="ns4:MediaServiceObjectDetectorVersions" minOccurs="0"/>
                <xsd:element ref="ns4:MediaServiceSearchProperties" minOccurs="0"/>
                <xsd:element ref="ns4:Responselogged" minOccurs="0"/>
                <xsd:element ref="ns4:Entity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31fb-a1fb-47b2-b7ac-f4a0f1985f00" elementFormDefault="qualified">
    <xsd:import namespace="http://schemas.microsoft.com/office/2006/documentManagement/types"/>
    <xsd:import namespace="http://schemas.microsoft.com/office/infopath/2007/PartnerControls"/>
    <xsd:element name="QTDocumentDate" ma:index="5" nillable="true" ma:displayName="Document Date" ma:default="[today]" ma:format="DateOnly" ma:internalName="QTDocumentDate" ma:readOnly="false">
      <xsd:simpleType>
        <xsd:restriction base="dms:DateTime"/>
      </xsd:simpleType>
    </xsd:element>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TaxCatchAllLabel" ma:index="11" nillable="true" ma:displayName="Taxonomy Catch All Column1" ma:hidden="true" ma:list="{ae83d869-6bc5-44cb-be89-df02472d8755}" ma:internalName="TaxCatchAllLabel" ma:readOnly="true" ma:showField="CatchAllDataLabel" ma:web="83fd31fb-a1fb-47b2-b7ac-f4a0f1985f00">
      <xsd:complexType>
        <xsd:complexContent>
          <xsd:extension base="dms:MultiChoiceLookup">
            <xsd:sequence>
              <xsd:element name="Value" type="dms:Lookup" maxOccurs="unbounded" minOccurs="0" nillable="true"/>
            </xsd:sequence>
          </xsd:extension>
        </xsd:complexContent>
      </xsd:complexType>
    </xsd:element>
    <xsd:element name="TaxCatchAll" ma:index="12" nillable="true" ma:displayName="Taxonomy Catch All Column" ma:hidden="true" ma:list="{ae83d869-6bc5-44cb-be89-df02472d8755}" ma:internalName="TaxCatchAll" ma:readOnly="false" ma:showField="CatchAllData" ma:web="83fd31fb-a1fb-47b2-b7ac-f4a0f1985f00">
      <xsd:complexType>
        <xsd:complexContent>
          <xsd:extension base="dms:MultiChoiceLookup">
            <xsd:sequence>
              <xsd:element name="Value" type="dms:Lookup" maxOccurs="unbounded" minOccurs="0" nillable="true"/>
            </xsd:sequence>
          </xsd:extension>
        </xsd:complexContent>
      </xsd:complexType>
    </xsd:element>
    <xsd:element name="QTSecurityClassificationTaxHTField" ma:index="13" ma:taxonomy="true" ma:internalName="QTSecurityClassificationTaxHTField" ma:taxonomyFieldName="QTSecurityClassification" ma:displayName="Security Classification" ma:readOnly="false" ma:default="-1;#OFFICIAL|f67802d0-e2d2-455e-bfc4-106d673b036c" ma:fieldId="{5e6cf0f2-a8b2-4528-ba19-607cbb2b5f4b}" ma:sspId="a2313f21-320d-4b32-babf-82317826f03e" ma:termSetId="5eba7a93-314e-40d1-b66d-b8925c50e962" ma:anchorId="00000000-0000-0000-0000-000000000000" ma:open="false" ma:isKeyword="false">
      <xsd:complexType>
        <xsd:sequence>
          <xsd:element ref="pc:Terms" minOccurs="0" maxOccurs="1"/>
        </xsd:sequence>
      </xsd:complexType>
    </xsd:element>
    <xsd:element name="QTRetainTaxHTField" ma:index="14" ma:taxonomy="true" ma:internalName="QTRetainTaxHTField" ma:taxonomyFieldName="QTRetain" ma:displayName="Retain" ma:readOnly="false" ma:default="-1;#Record|2584089d-4b41-46ae-ad46-8a9fb08e05f7" ma:fieldId="{566ca1ba-f3c8-44ee-a9b1-35e411c04af3}" ma:sspId="a2313f21-320d-4b32-babf-82317826f03e" ma:termSetId="ca986ede-da31-4438-9be3-b2d1fffc7559" ma:anchorId="00000000-0000-0000-0000-000000000000" ma:open="false" ma:isKeyword="false">
      <xsd:complexType>
        <xsd:sequence>
          <xsd:element ref="pc:Terms" minOccurs="0" maxOccurs="1"/>
        </xsd:sequence>
      </xsd:complexType>
    </xsd:element>
    <xsd:element name="QTActivityTaxHTField" ma:index="15" ma:taxonomy="true" ma:internalName="QTActivityTaxHTField" ma:taxonomyFieldName="QTActivity" ma:displayName="Activity" ma:readOnly="false" ma:default="5;#Performance monitoring ＆ reporting|9bb2e4b9-6d6d-43c0-8f93-d3bcf07d24de" ma:fieldId="{396fe2d1-c521-434d-ac80-f7463cc6128b}" ma:sspId="a2313f21-320d-4b32-babf-82317826f03e" ma:termSetId="dbefb770-281c-4905-9787-01dec3f74e87" ma:anchorId="00000000-0000-0000-0000-000000000000" ma:open="false" ma:isKeyword="false">
      <xsd:complexType>
        <xsd:sequence>
          <xsd:element ref="pc:Terms" minOccurs="0" maxOccurs="1"/>
        </xsd:sequence>
      </xsd:complexType>
    </xsd:element>
    <xsd:element name="QTDocumentId" ma:index="17" nillable="true" ma:displayName="Document ID" ma:hidden="true" ma:internalName="QTDocumentId" ma:readOnly="false">
      <xsd:simpleType>
        <xsd:restriction base="dms:Text"/>
      </xsd:simpleType>
    </xsd:element>
    <xsd:element name="QTBusinessOwnerTaxHTField" ma:index="19" nillable="true" ma:taxonomy="true" ma:internalName="QTBusinessOwnerTaxHTField" ma:taxonomyFieldName="QTBusinessOwner" ma:displayName="Business Owner" ma:readOnly="false" ma:fieldId="{6e15ce56-a150-4282-98d0-7527b67550ba}" ma:sspId="a2313f21-320d-4b32-babf-82317826f03e" ma:termSetId="3fd11d86-b919-4797-8f14-213cca9ba859" ma:anchorId="00000000-0000-0000-0000-000000000000" ma:open="false" ma:isKeyword="false">
      <xsd:complexType>
        <xsd:sequence>
          <xsd:element ref="pc:Terms" minOccurs="0" maxOccurs="1"/>
        </xsd:sequence>
      </xsd:complexType>
    </xsd:element>
    <xsd:element name="DocumentType" ma:index="23" nillable="true" ma:displayName="Document Type" ma:format="Dropdown" ma:internalName="DocumentType" ma:readOnly="false">
      <xsd:simpleType>
        <xsd:union memberTypes="dms:Text">
          <xsd:simpleType>
            <xsd:restriction base="dms:Choice">
              <xsd:enumeration value="Action Items"/>
              <xsd:enumeration value="Action Log and Forward Calendar"/>
              <xsd:enumeration value="Agenda"/>
              <xsd:enumeration value="Apologies"/>
              <xsd:enumeration value="Board Papers"/>
              <xsd:enumeration value="Email"/>
              <xsd:enumeration value="Engagement of Consultant"/>
              <xsd:enumeration value="Governance"/>
              <xsd:enumeration value="Meeting Coordination"/>
              <xsd:enumeration value="Minutes"/>
              <xsd:enumeration value="Minutes of Previous Meeting"/>
              <xsd:enumeration value="Out of Session Submissions"/>
            </xsd:restriction>
          </xsd:simpleType>
        </xsd:union>
      </xsd:simpleType>
    </xsd:element>
    <xsd:element name="bb7ac64eb6bb49458fb0c4aeb05eb5c1" ma:index="24" nillable="true" ma:taxonomy="true" ma:internalName="bb7ac64eb6bb49458fb0c4aeb05eb5c1" ma:taxonomyFieldName="FinYear" ma:displayName="Financial Year" ma:readOnly="false" ma:fieldId="{bb7ac64e-b6bb-4945-8fb0-c4aeb05eb5c1}" ma:sspId="a2313f21-320d-4b32-babf-82317826f03e" ma:termSetId="e1fc1a5c-f7ec-4ebe-bbef-edc34f7ea854" ma:anchorId="00000000-0000-0000-0000-000000000000" ma:open="false" ma:isKeyword="false">
      <xsd:complexType>
        <xsd:sequence>
          <xsd:element ref="pc:Terms" minOccurs="0" maxOccurs="1"/>
        </xsd:sequence>
      </xsd:complexType>
    </xsd:element>
    <xsd:element name="Topic" ma:index="27" nillable="true" ma:displayName="Topic" ma:format="Dropdown" ma:internalName="Topic" ma:readOnly="false">
      <xsd:simpleType>
        <xsd:union memberTypes="dms:Text">
          <xsd:simpleType>
            <xsd:restriction base="dms:Choice">
              <xsd:enumeration value="Agency Advice"/>
              <xsd:enumeration value="Guidelines"/>
              <xsd:enumeration value="Other"/>
              <xsd:enumeration value="QIC Investments"/>
              <xsd:enumeration value="Qsuper Reports"/>
              <xsd:enumeration value="QTC FRN"/>
              <xsd:enumeration value="Service level Agreements"/>
              <xsd:enumeration value="Super yr toyr comparison"/>
            </xsd:restriction>
          </xsd:simpleType>
        </xsd:union>
      </xsd:simple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26" nillable="true" ma:displayName="Status" ma:format="Dropdown"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4acea6c-75d0-4d50-a99e-47f7ec573967"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a2313f21-320d-4b32-babf-82317826f03e" ma:termSetId="09814cd3-568e-fe90-9814-8d621ff8fb84" ma:anchorId="fba54fb3-c3e1-fe81-a776-ca4b69148c4d" ma:open="tru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element name="Responselogged" ma:index="42" nillable="true" ma:displayName="Response logged" ma:default="1" ma:format="Dropdown" ma:internalName="Responselogged">
      <xsd:simpleType>
        <xsd:restriction base="dms:Boolean"/>
      </xsd:simpleType>
    </xsd:element>
    <xsd:element name="EntityType" ma:index="43" nillable="true" ma:displayName="Entity Type" ma:format="Dropdown" ma:internalName="EntityType">
      <xsd:simpleType>
        <xsd:restriction base="dms:Choice">
          <xsd:enumeration value="Department"/>
          <xsd:enumeration value="Statutory Body"/>
          <xsd:enumeration value="Local Government"/>
          <xsd:enumeration value="GO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QTBusinessOwnerTaxHTField xmlns="83fd31fb-a1fb-47b2-b7ac-f4a0f1985f00">
      <Terms xmlns="http://schemas.microsoft.com/office/infopath/2007/PartnerControls">
        <TermInfo xmlns="http://schemas.microsoft.com/office/infopath/2007/PartnerControls">
          <TermName xmlns="http://schemas.microsoft.com/office/infopath/2007/PartnerControls">IPSA</TermName>
          <TermId xmlns="http://schemas.microsoft.com/office/infopath/2007/PartnerControls">bb8caf33-f6c7-4383-bbc5-0c1fb5c63cea</TermId>
        </TermInfo>
      </Terms>
    </QTBusinessOwnerTaxHTField>
    <QTActivityTaxHTField xmlns="83fd31fb-a1fb-47b2-b7ac-f4a0f1985f00">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472a267f-6680-40f6-9e4f-bf1156180a3a</TermId>
        </TermInfo>
      </Terms>
    </QTActivityTaxHTField>
    <QTRetainTaxHTField xmlns="83fd31fb-a1fb-47b2-b7ac-f4a0f1985f00">
      <Terms xmlns="http://schemas.microsoft.com/office/infopath/2007/PartnerControls">
        <TermInfo xmlns="http://schemas.microsoft.com/office/infopath/2007/PartnerControls">
          <TermName xmlns="http://schemas.microsoft.com/office/infopath/2007/PartnerControls">Record</TermName>
          <TermId xmlns="http://schemas.microsoft.com/office/infopath/2007/PartnerControls">2584089d-4b41-46ae-ad46-8a9fb08e05f7</TermId>
        </TermInfo>
      </Terms>
    </QTRetainTaxHTField>
    <QTSecurityClassificationTaxHTField xmlns="83fd31fb-a1fb-47b2-b7ac-f4a0f1985f0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f67802d0-e2d2-455e-bfc4-106d673b036c</TermId>
        </TermInfo>
      </Terms>
    </QTSecurityClassificationTaxHTField>
    <TaxCatchAll xmlns="83fd31fb-a1fb-47b2-b7ac-f4a0f1985f00">
      <Value>6</Value>
      <Value>4</Value>
      <Value>2</Value>
      <Value>56</Value>
    </TaxCatchAll>
    <QTDocumentDate xmlns="83fd31fb-a1fb-47b2-b7ac-f4a0f1985f00">2021-12-02T14:00:00+00:00</QTDocumentDate>
    <QTDocumentId xmlns="83fd31fb-a1fb-47b2-b7ac-f4a0f1985f00" xsi:nil="true"/>
    <DocumentType xmlns="83fd31fb-a1fb-47b2-b7ac-f4a0f1985f00" xsi:nil="true"/>
    <bb7ac64eb6bb49458fb0c4aeb05eb5c1 xmlns="83fd31fb-a1fb-47b2-b7ac-f4a0f1985f00">
      <Terms xmlns="http://schemas.microsoft.com/office/infopath/2007/PartnerControls"/>
    </bb7ac64eb6bb49458fb0c4aeb05eb5c1>
    <_Status xmlns="http://schemas.microsoft.com/sharepoint/v3/fields" xsi:nil="true"/>
    <lcf76f155ced4ddcb4097134ff3c332f xmlns="64acea6c-75d0-4d50-a99e-47f7ec573967">
      <Terms xmlns="http://schemas.microsoft.com/office/infopath/2007/PartnerControls"/>
    </lcf76f155ced4ddcb4097134ff3c332f>
    <Responselogged xmlns="64acea6c-75d0-4d50-a99e-47f7ec573967">true</Responselogged>
    <Topic xmlns="83fd31fb-a1fb-47b2-b7ac-f4a0f1985f00" xsi:nil="true"/>
    <EntityType xmlns="64acea6c-75d0-4d50-a99e-47f7ec573967" xsi:nil="true"/>
    <_dlc_DocIdPersistId xmlns="83fd31fb-a1fb-47b2-b7ac-f4a0f1985f00" xsi:nil="true"/>
    <_dlc_DocId xmlns="83fd31fb-a1fb-47b2-b7ac-f4a0f1985f00">FISBSM-2070387795-2098</_dlc_DocId>
    <_dlc_DocIdUrl xmlns="83fd31fb-a1fb-47b2-b7ac-f4a0f1985f00">
      <Url>https://treasuryqld.sharepoint.com/sites/Fiscal-BSM/_layouts/15/DocIdRedir.aspx?ID=FISBSM-2070387795-2098</Url>
      <Description>FISBSM-2070387795-2098</Description>
    </_dlc_DocIdUrl>
  </documentManagement>
</p:properties>
</file>

<file path=customXml/itemProps1.xml><?xml version="1.0" encoding="utf-8"?>
<ds:datastoreItem xmlns:ds="http://schemas.openxmlformats.org/officeDocument/2006/customXml" ds:itemID="{668BC753-39D3-45AB-996E-FBE966EE1E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d31fb-a1fb-47b2-b7ac-f4a0f1985f00"/>
    <ds:schemaRef ds:uri="http://schemas.microsoft.com/sharepoint/v3/fields"/>
    <ds:schemaRef ds:uri="64acea6c-75d0-4d50-a99e-47f7ec5739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27B476-10DE-48D1-A0BD-79BF423CC8E5}">
  <ds:schemaRefs>
    <ds:schemaRef ds:uri="http://schemas.microsoft.com/sharepoint/events"/>
  </ds:schemaRefs>
</ds:datastoreItem>
</file>

<file path=customXml/itemProps3.xml><?xml version="1.0" encoding="utf-8"?>
<ds:datastoreItem xmlns:ds="http://schemas.openxmlformats.org/officeDocument/2006/customXml" ds:itemID="{C394B58A-2476-41D0-82C7-86E375C646F4}">
  <ds:schemaRefs>
    <ds:schemaRef ds:uri="http://schemas.microsoft.com/sharepoint/v3/contenttype/forms"/>
  </ds:schemaRefs>
</ds:datastoreItem>
</file>

<file path=customXml/itemProps4.xml><?xml version="1.0" encoding="utf-8"?>
<ds:datastoreItem xmlns:ds="http://schemas.openxmlformats.org/officeDocument/2006/customXml" ds:itemID="{3FD5289F-101E-484E-AAB1-75D499DEA81F}">
  <ds:schemaRefs>
    <ds:schemaRef ds:uri="http://schemas.microsoft.com/office/2006/metadata/properties"/>
    <ds:schemaRef ds:uri="http://purl.org/dc/elements/1.1/"/>
    <ds:schemaRef ds:uri="http://purl.org/dc/dcmitype/"/>
    <ds:schemaRef ds:uri="http://schemas.microsoft.com/sharepoint/v3"/>
    <ds:schemaRef ds:uri="513bf009-027b-4c9c-b987-8216bdfcb9f6"/>
    <ds:schemaRef ds:uri="http://schemas.microsoft.com/office/2006/documentManagement/types"/>
    <ds:schemaRef ds:uri="http://schemas.openxmlformats.org/package/2006/metadata/core-properties"/>
    <ds:schemaRef ds:uri="http://schemas.microsoft.com/office/infopath/2007/PartnerControls"/>
    <ds:schemaRef ds:uri="1227c05b-0364-427a-85dd-9bb2ccb6cb6a"/>
    <ds:schemaRef ds:uri="http://www.w3.org/XML/1998/namespace"/>
    <ds:schemaRef ds:uri="http://purl.org/dc/terms/"/>
    <ds:schemaRef ds:uri="83fd31fb-a1fb-47b2-b7ac-f4a0f1985f00"/>
    <ds:schemaRef ds:uri="http://schemas.microsoft.com/sharepoint/v3/fields"/>
    <ds:schemaRef ds:uri="64acea6c-75d0-4d50-a99e-47f7ec573967"/>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Contents</vt:lpstr>
      <vt:lpstr>M1 Carbon dioxide emissions</vt:lpstr>
      <vt:lpstr>M2 CO2 by sector</vt:lpstr>
      <vt:lpstr>M3 Sulphur dioxide emissions</vt:lpstr>
      <vt:lpstr>M4 NMVOC emissions</vt:lpstr>
      <vt:lpstr>M5 Particulate Matter</vt:lpstr>
      <vt:lpstr>M6 Renewable energy %</vt:lpstr>
      <vt:lpstr>M7 Electricity generation-FY</vt:lpstr>
      <vt:lpstr>M8 Electricity generation-CY</vt:lpstr>
      <vt:lpstr>M9 Energy consumption</vt:lpstr>
      <vt:lpstr>M10 Electricity consumption</vt:lpstr>
      <vt:lpstr>M11 Waste Management</vt:lpstr>
      <vt:lpstr>M12 Threatened species</vt:lpstr>
      <vt:lpstr>M13 Threatened species time ser</vt:lpstr>
      <vt:lpstr>M14 Forest conversions</vt:lpstr>
      <vt:lpstr>M15 Forest area by estate type</vt:lpstr>
      <vt:lpstr>M16 Marine park area</vt:lpstr>
      <vt:lpstr>M17 Water supply</vt:lpstr>
      <vt:lpstr>M18 Water use</vt:lpstr>
      <vt:lpstr>M19 Coal production</vt:lpstr>
      <vt:lpstr>M20 Labour force</vt:lpstr>
      <vt:lpstr>M21 Employed Indigenous status</vt:lpstr>
      <vt:lpstr>M22 Aged dependencies</vt:lpstr>
      <vt:lpstr>M23 Women Govt Boards</vt:lpstr>
      <vt:lpstr>M24 Overweight</vt:lpstr>
      <vt:lpstr>M25 Life expectancy-ATSI</vt:lpstr>
      <vt:lpstr>M26 Life expectancy</vt:lpstr>
      <vt:lpstr>M27 Infant mortality</vt:lpstr>
      <vt:lpstr>M28 Public hospital beds</vt:lpstr>
      <vt:lpstr>M29 Emergency department</vt:lpstr>
      <vt:lpstr>M30 Hospital separations</vt:lpstr>
      <vt:lpstr>M31 Public hospitals avg FTE</vt:lpstr>
      <vt:lpstr>M32 Family violence service use</vt:lpstr>
      <vt:lpstr>M33 NAPLAN reading Year 7</vt:lpstr>
      <vt:lpstr>M34 Non-school qualifications</vt:lpstr>
      <vt:lpstr>M35 School participation rates</vt:lpstr>
      <vt:lpstr>M36 Next Step Year 12</vt:lpstr>
      <vt:lpstr>M37 Student to teacher ratios</vt:lpstr>
      <vt:lpstr>M38 Expenditure education</vt:lpstr>
      <vt:lpstr>M39 Growth GSP</vt:lpstr>
      <vt:lpstr>M40 GGS net operating bal</vt:lpstr>
      <vt:lpstr>M41 GGS Borrowing Costs</vt:lpstr>
      <vt:lpstr>M42 R&amp;D - businesses</vt:lpstr>
      <vt:lpstr>M43 R&amp;D - Gov and NPO</vt:lpstr>
      <vt:lpstr>M44 Exports - agriculture</vt:lpstr>
      <vt:lpstr>M45 Income share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2021-11-23T05:18:28Z</dcterms:created>
  <dcterms:modified xsi:type="dcterms:W3CDTF">2024-09-05T22:40:56Z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2021-11-23T05:18:41Z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b0ae01d8-2a10-48ae-a05d-c0ff23c03907</vt:lpwstr>
  </property>
  <property fmtid="{D5CDD505-2E9C-101B-9397-08002B2CF9AE}" pid="8" name="MSIP_Label_5b083577-197b-450c-831d-654cf3f56dc2_ContentBits">
    <vt:lpwstr>0</vt:lpwstr>
  </property>
  <property fmtid="{D5CDD505-2E9C-101B-9397-08002B2CF9AE}" pid="9" name="MSIP_Label_2fe62893-9c53-4e85-9038-2e568b373896_ContentBits">
    <vt:lpwstr>0</vt:lpwstr>
  </property>
  <property fmtid="{D5CDD505-2E9C-101B-9397-08002B2CF9AE}" pid="10" name="MSIP_Label_2fe62893-9c53-4e85-9038-2e568b373896_Enabled">
    <vt:lpwstr>true</vt:lpwstr>
  </property>
  <property fmtid="{D5CDD505-2E9C-101B-9397-08002B2CF9AE}" pid="11" name="MSIP_Label_d9f380a9-c126-4aea-9d95-a9d63a3058a6_SetDate">
    <vt:lpwstr>2021-10-26T05:50:51Z</vt:lpwstr>
  </property>
  <property fmtid="{D5CDD505-2E9C-101B-9397-08002B2CF9AE}" pid="12" name="MSIP_Label_2fe62893-9c53-4e85-9038-2e568b373896_Name">
    <vt:lpwstr>SENSITIVE</vt:lpwstr>
  </property>
  <property fmtid="{D5CDD505-2E9C-101B-9397-08002B2CF9AE}" pid="13" name="MSIP_Label_2fe62893-9c53-4e85-9038-2e568b373896_SetDate">
    <vt:lpwstr>2021-10-06T01:21:29Z</vt:lpwstr>
  </property>
  <property fmtid="{D5CDD505-2E9C-101B-9397-08002B2CF9AE}" pid="14" name="MSIP_Label_2fe62893-9c53-4e85-9038-2e568b373896_ActionId">
    <vt:lpwstr>bfaa16a3-98ab-4ddf-aa8b-738fb37a5eb3</vt:lpwstr>
  </property>
  <property fmtid="{D5CDD505-2E9C-101B-9397-08002B2CF9AE}" pid="15" name="MSIP_Label_d9f380a9-c126-4aea-9d95-a9d63a3058a6_ActionId">
    <vt:lpwstr>bc18447e-210a-40a6-8eac-029d3f160e8f</vt:lpwstr>
  </property>
  <property fmtid="{D5CDD505-2E9C-101B-9397-08002B2CF9AE}" pid="16" name="MSIP_Label_d9f380a9-c126-4aea-9d95-a9d63a3058a6_SiteId">
    <vt:lpwstr>43fdeb41-087e-4554-acaf-539bd47b4341</vt:lpwstr>
  </property>
  <property fmtid="{D5CDD505-2E9C-101B-9397-08002B2CF9AE}" pid="17" name="MSIP_Label_d9f380a9-c126-4aea-9d95-a9d63a3058a6_Method">
    <vt:lpwstr>Standard</vt:lpwstr>
  </property>
  <property fmtid="{D5CDD505-2E9C-101B-9397-08002B2CF9AE}" pid="18" name="MSIP_Label_2fe62893-9c53-4e85-9038-2e568b373896_SiteId">
    <vt:lpwstr>823bfb03-da26-4cbf-a7d6-f02dbfdf182e</vt:lpwstr>
  </property>
  <property fmtid="{D5CDD505-2E9C-101B-9397-08002B2CF9AE}" pid="19" name="MSIP_Label_d9f380a9-c126-4aea-9d95-a9d63a3058a6_ContentBits">
    <vt:lpwstr>0</vt:lpwstr>
  </property>
  <property fmtid="{D5CDD505-2E9C-101B-9397-08002B2CF9AE}" pid="20" name="MSIP_Label_2fe62893-9c53-4e85-9038-2e568b373896_Method">
    <vt:lpwstr>Privileged</vt:lpwstr>
  </property>
  <property fmtid="{D5CDD505-2E9C-101B-9397-08002B2CF9AE}" pid="21" name="MSIP_Label_d9f380a9-c126-4aea-9d95-a9d63a3058a6_Enabled">
    <vt:lpwstr>true</vt:lpwstr>
  </property>
  <property fmtid="{D5CDD505-2E9C-101B-9397-08002B2CF9AE}" pid="22" name="MSIP_Label_d9f380a9-c126-4aea-9d95-a9d63a3058a6_Name">
    <vt:lpwstr>d9f380a9-c126-4aea-9d95-a9d63a3058a6</vt:lpwstr>
  </property>
  <property fmtid="{D5CDD505-2E9C-101B-9397-08002B2CF9AE}" pid="23" name="RecordPoint_SubmissionDate">
    <vt:lpwstr/>
  </property>
  <property fmtid="{D5CDD505-2E9C-101B-9397-08002B2CF9AE}" pid="24" name="RecordPoint_RecordNumberSubmitted">
    <vt:lpwstr/>
  </property>
  <property fmtid="{D5CDD505-2E9C-101B-9397-08002B2CF9AE}" pid="25" name="QTBusinessOwner">
    <vt:lpwstr>6;#IPSA|bb8caf33-f6c7-4383-bbc5-0c1fb5c63cea</vt:lpwstr>
  </property>
  <property fmtid="{D5CDD505-2E9C-101B-9397-08002B2CF9AE}" pid="26" name="QTKeyDocument">
    <vt:bool>false</vt:bool>
  </property>
  <property fmtid="{D5CDD505-2E9C-101B-9397-08002B2CF9AE}" pid="27" name="RecordPoint_WorkflowType">
    <vt:lpwstr>ActiveSubmitStub</vt:lpwstr>
  </property>
  <property fmtid="{D5CDD505-2E9C-101B-9397-08002B2CF9AE}" pid="28" name="RecordPoint_ActiveItemSiteId">
    <vt:lpwstr>{2d3d9033-cc0e-4e83-9d44-a41c43f327d3}</vt:lpwstr>
  </property>
  <property fmtid="{D5CDD505-2E9C-101B-9397-08002B2CF9AE}" pid="29" name="QTClassification">
    <vt:lpwstr>493;#ESG Ratings - 2024|f2dd09e9-792e-4797-806d-b1c9d7db8810</vt:lpwstr>
  </property>
  <property fmtid="{D5CDD505-2E9C-101B-9397-08002B2CF9AE}" pid="30" name="RecordPoint_ActiveItemListId">
    <vt:lpwstr>{049cce63-9d27-4514-9cc7-caca9a6b9217}</vt:lpwstr>
  </property>
  <property fmtid="{D5CDD505-2E9C-101B-9397-08002B2CF9AE}" pid="31" name="QTFinancialYear">
    <vt:lpwstr>3;#2020-21|65ffdbf1-42ca-4205-acd9-bcd285949dde</vt:lpwstr>
  </property>
  <property fmtid="{D5CDD505-2E9C-101B-9397-08002B2CF9AE}" pid="32" name="RecordPoint_ActiveItemMoved">
    <vt:lpwstr/>
  </property>
  <property fmtid="{D5CDD505-2E9C-101B-9397-08002B2CF9AE}" pid="33" name="RecordPoint_SubmissionCompleted">
    <vt:lpwstr/>
  </property>
  <property fmtid="{D5CDD505-2E9C-101B-9397-08002B2CF9AE}" pid="34" name="QTWorkflowLog">
    <vt:lpwstr>, </vt:lpwstr>
  </property>
  <property fmtid="{D5CDD505-2E9C-101B-9397-08002B2CF9AE}" pid="35" name="QTStartedBy">
    <vt:lpwstr/>
  </property>
  <property fmtid="{D5CDD505-2E9C-101B-9397-08002B2CF9AE}" pid="36" name="RecordPoint_ActiveItemWebId">
    <vt:lpwstr>{07705436-7d28-48ac-8826-6a7037d9b693}</vt:lpwstr>
  </property>
  <property fmtid="{D5CDD505-2E9C-101B-9397-08002B2CF9AE}" pid="37" name="QTAssigneeNames">
    <vt:lpwstr/>
  </property>
  <property fmtid="{D5CDD505-2E9C-101B-9397-08002B2CF9AE}" pid="38" name="QTRetain">
    <vt:lpwstr>4;#Record|2584089d-4b41-46ae-ad46-8a9fb08e05f7</vt:lpwstr>
  </property>
  <property fmtid="{D5CDD505-2E9C-101B-9397-08002B2CF9AE}" pid="39" name="_dlc_DocIdItemGuid">
    <vt:lpwstr>b22073d2-c9a1-4957-8835-59fdc49c8597</vt:lpwstr>
  </property>
  <property fmtid="{D5CDD505-2E9C-101B-9397-08002B2CF9AE}" pid="40" name="QTActivity">
    <vt:lpwstr>56;#Data|472a267f-6680-40f6-9e4f-bf1156180a3a</vt:lpwstr>
  </property>
  <property fmtid="{D5CDD505-2E9C-101B-9397-08002B2CF9AE}" pid="41" name="RecordPoint_RecordFormat">
    <vt:lpwstr/>
  </property>
  <property fmtid="{D5CDD505-2E9C-101B-9397-08002B2CF9AE}" pid="42" name="RecordPoint_ActiveItemUniqueId">
    <vt:lpwstr>{2ca8640e-c92e-4688-80e0-ced8c967784a}</vt:lpwstr>
  </property>
  <property fmtid="{D5CDD505-2E9C-101B-9397-08002B2CF9AE}" pid="43" name="QTSubClassification">
    <vt:lpwstr/>
  </property>
  <property fmtid="{D5CDD505-2E9C-101B-9397-08002B2CF9AE}" pid="44" name="QTSecurityClassification">
    <vt:lpwstr>2;#OFFICIAL|f67802d0-e2d2-455e-bfc4-106d673b036c</vt:lpwstr>
  </property>
  <property fmtid="{D5CDD505-2E9C-101B-9397-08002B2CF9AE}" pid="45" name="ContentTypeId">
    <vt:lpwstr>0x01010070392DA568C84042835922E6FDFF43770200F7B63881C90BD34A984537AA9781074A</vt:lpwstr>
  </property>
  <property fmtid="{D5CDD505-2E9C-101B-9397-08002B2CF9AE}" pid="46" name="SV_QUERY_LIST_4F35BF76-6C0D-4D9B-82B2-816C12CF3733">
    <vt:lpwstr>empty_477D106A-C0D6-4607-AEBD-E2C9D60EA279</vt:lpwstr>
  </property>
  <property fmtid="{D5CDD505-2E9C-101B-9397-08002B2CF9AE}" pid="47" name="SV_HIDDEN_GRID_QUERY_LIST_4F35BF76-6C0D-4D9B-82B2-816C12CF3733">
    <vt:lpwstr>empty_477D106A-C0D6-4607-AEBD-E2C9D60EA279</vt:lpwstr>
  </property>
  <property fmtid="{D5CDD505-2E9C-101B-9397-08002B2CF9AE}" pid="48" name="MediaServiceImageTags">
    <vt:lpwstr/>
  </property>
  <property fmtid="{D5CDD505-2E9C-101B-9397-08002B2CF9AE}" pid="49" name="FinYear">
    <vt:lpwstr/>
  </property>
</Properties>
</file>